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wvsholding-my.sharepoint.com/personal/jsmit_helix_nl/Documents/A6 - Branchevereniging/SERTUM/NEN 8026/"/>
    </mc:Choice>
  </mc:AlternateContent>
  <xr:revisionPtr revIDLastSave="899" documentId="13_ncr:1_{91508995-2A1E-4F76-9761-3A0CF711F134}" xr6:coauthVersionLast="47" xr6:coauthVersionMax="47" xr10:uidLastSave="{3DBD430F-76C1-4B3F-8BE6-2EC0BB81752A}"/>
  <bookViews>
    <workbookView xWindow="-108" yWindow="-108" windowWidth="23256" windowHeight="12576" tabRatio="785" firstSheet="5" activeTab="11" xr2:uid="{00000000-000D-0000-FFFF-FFFF00000000}"/>
  </bookViews>
  <sheets>
    <sheet name="SCHEMA" sheetId="24" state="hidden" r:id="rId1"/>
    <sheet name="INH Onderz. &amp; Analyse TOOL AOV" sheetId="27" state="hidden" r:id="rId2"/>
    <sheet name="BASIS structuur" sheetId="12" state="hidden" r:id="rId3"/>
    <sheet name="Waardekompas Gebruiksfase BASIS" sheetId="44" r:id="rId4"/>
    <sheet name="INSTANDHOUDINGSNIVEAU BASIS" sheetId="62" r:id="rId5"/>
    <sheet name="INSTANDHOUDING BASIS AP Matrix" sheetId="64" r:id="rId6"/>
    <sheet name="Waardekompas Transitiefase PLUS" sheetId="59" r:id="rId7"/>
    <sheet name="INSTANDHOUDINGSNIVEAU PLUS" sheetId="61" r:id="rId8"/>
    <sheet name="INSTANDHOUDING PLUS AP Matrix" sheetId="65" r:id="rId9"/>
    <sheet name="Waardekompas Transitiefase MIN." sheetId="58" r:id="rId10"/>
    <sheet name="INSTANDHOUDINGSNIVEAU MINIMUM" sheetId="63" r:id="rId11"/>
    <sheet name="INSTANDHOUDING MINIMUM Matrix" sheetId="66" r:id="rId12"/>
    <sheet name="Formule" sheetId="42" state="hidden" r:id="rId13"/>
  </sheets>
  <externalReferences>
    <externalReference r:id="rId14"/>
  </externalReferences>
  <definedNames>
    <definedName name="_xlnm._FilterDatabase" localSheetId="2" hidden="1">'BASIS structuur'!$D$2:$G$84</definedName>
    <definedName name="_xlnm.Print_Area" localSheetId="5">'INSTANDHOUDING BASIS AP Matrix'!$B$9:$F$20</definedName>
    <definedName name="_xlnm.Print_Area" localSheetId="11">'INSTANDHOUDING MINIMUM Matrix'!$B$9:$F$20</definedName>
    <definedName name="_xlnm.Print_Area" localSheetId="8">'INSTANDHOUDING PLUS AP Matrix'!$B$9:$F$20</definedName>
    <definedName name="_xlnm.Print_Area" localSheetId="4">'INSTANDHOUDINGSNIVEAU BASIS'!$B$9:$F$20</definedName>
    <definedName name="_xlnm.Print_Area" localSheetId="10">'INSTANDHOUDINGSNIVEAU MINIMUM'!$B$9:$F$20</definedName>
    <definedName name="_xlnm.Print_Area" localSheetId="7">'INSTANDHOUDINGSNIVEAU PLUS'!$B$9:$F$20</definedName>
    <definedName name="_xlnm.Database" localSheetId="1">#REF!</definedName>
    <definedName name="_xlnm.Database">#REF!</definedName>
    <definedName name="datum">[1]Projectgegevens!$C$11</definedName>
    <definedName name="Projectnaam">[1]Projectgegevens!$C$5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58" l="1"/>
  <c r="C10" i="59"/>
  <c r="E10" i="59"/>
  <c r="E11" i="59"/>
  <c r="E12" i="59"/>
  <c r="E13" i="59"/>
  <c r="E14" i="59"/>
  <c r="E15" i="59"/>
  <c r="E16" i="59"/>
  <c r="E17" i="59"/>
  <c r="C11" i="59"/>
  <c r="C12" i="59"/>
  <c r="C13" i="59"/>
  <c r="C14" i="59"/>
  <c r="C15" i="59"/>
  <c r="C16" i="59"/>
  <c r="C17" i="59"/>
  <c r="C9" i="59"/>
  <c r="E10" i="58"/>
  <c r="E12" i="58"/>
  <c r="E13" i="58"/>
  <c r="E14" i="58"/>
  <c r="E15" i="58"/>
  <c r="E16" i="58"/>
  <c r="E17" i="58"/>
  <c r="C17" i="58"/>
  <c r="C10" i="58"/>
  <c r="C11" i="58"/>
  <c r="C12" i="58"/>
  <c r="C13" i="58"/>
  <c r="C14" i="58"/>
  <c r="C15" i="58"/>
  <c r="C16" i="58"/>
  <c r="C9" i="58"/>
  <c r="E9" i="59"/>
  <c r="E9" i="58"/>
</calcChain>
</file>

<file path=xl/sharedStrings.xml><?xml version="1.0" encoding="utf-8"?>
<sst xmlns="http://schemas.openxmlformats.org/spreadsheetml/2006/main" count="598" uniqueCount="138">
  <si>
    <t xml:space="preserve"> </t>
  </si>
  <si>
    <t>Asset en Onderhoudsmanagement Onderzoek &amp; Analyse Tool. 
Inhoud en speelveld Asset- en onderhoudsmanagement vastgoed</t>
  </si>
  <si>
    <t>Thema's</t>
  </si>
  <si>
    <t>Aard van het thema</t>
  </si>
  <si>
    <t>Toelichting</t>
  </si>
  <si>
    <t>THEMA 1 Vastgoedstrategie, ontwikkelingen en Asset- en onderhoudsmanagement Vastgoed.</t>
  </si>
  <si>
    <t>Algemeen</t>
  </si>
  <si>
    <t xml:space="preserve">Het gaat hierbij om het gedachtegoed en ins en outs van de internationale norm NEN-EN-ISO 55000.Assetmanagement toegepast bij een duurzame instandhouding van beheer en onderhoud van vastgoed. Organisaties moeten vanuit een korte en lange termijnvisie vanuit het management richting geven aan beheerorganisaties. Dit betekent dat vanuit het management een visie en vastgoedstrategie is voor de vastgoedvoorraad, op de korte en lange termijn, per soort en gebruikstype vastgoedobjecten binnen de hele portufuille. Daarbij gaat het om wat er nodig is voor de continuïteit van het proces en het waarborgen van de technische staat, de functionaliteit en de veiligheid van de gebruikers afgestemd op de belangen van stakeholders en de bedrijfsdoelstellingen. Stakeholders en participanten zijn van groot belang  voor het bepalen van de bedrijfsdoelstellingen en het vaststellen van de waarde die een vastgoedobject voor de organisatie heeft. Door asset- en onderhoudsmanagement vastgoed worden kwaliteitssystemen, werkprocessen en - methodieken gestructureerd, vastgelegd,  samengebracht en geborgd in alle lagen van de organisatie zodat de organisatie effectief kan anticiperen op veranderingen en ontwikkelingen. Door verschuiving van taken naar de markt (vanwege prestatiegerichtt uitbesteden) wordt van externe marktpartijen verwacht dat zij op de hoogte zijn van wat er speelt binnen vastgoedbeheerorganisaties en waar zij mee te maken hebben. Dit om zo goed mogelijk te kunnen anticiperen en om efficient en effectief te kunnen acteren en werken in het verlengde van de opdrachtgever.
</t>
  </si>
  <si>
    <t>1) Essentie van asset- en onderhoudsmanagement en waardesturing vastgoed</t>
  </si>
  <si>
    <t>Visie, beleid en planvorming</t>
  </si>
  <si>
    <t>2) Markt, maatschappelijke, economische en technologische ontwikkelingen voor Vastgoed</t>
  </si>
  <si>
    <t>Markt, maatschappij en techniek</t>
  </si>
  <si>
    <t>3) Vastgoedvisie en -strategie en huisvesting- en portefeuillemanagement</t>
  </si>
  <si>
    <t>Organisatie, management en proces</t>
  </si>
  <si>
    <t>THEMA 2 Onderhoudsbeleid, vastgoedinformatiemanagement en inzicht en wet- en regelgeving.</t>
  </si>
  <si>
    <t>Vanuit de korte en lange termijn visie en vastgoedstrategie kan voor de specifieke vastgoedobjecten de onderhoudsstrategie, het -beleid en de strategie worden vastgesteld. Stakeholders en participanten zijn van groot belang  voor het bepalen van de bedrijfsdoelstellingen en het vaststellen van de waarde die een vastgoedobject voor de organisatie heeft. Dit heeft invloed op het onderhoudsbeleid, de beheertaken en rollen, de werkprocessen en de kosten. Ook de eigendom, huur of verhuursituatie en wijze waarop moet worden omgaan met korte of  lange termijn veranderingen zijn bepalende factoren. Dit alles heeft invloed op de wijze waarop onderhoud wordt uitgevoerd en welke keuzes er moeten worden gemaakt over het gewenste kwaliteitsniveau en het bijbehorende budget. De keuzes die daarbij worden gemaakt geven ook richting aan de wijze waarop de beheerorganisatie wordt vormgegeven, ingericht en het aantal functieplaatsen dat daarvoor nodig is. De vraag uitbesteden of zelf doen komt hierbij ook aan de orde, net als de vraag; welke informatie van een vastgoedobject is nodig voor het efficiënt en effectief beheer en op welke wijze wordt deze informatie vastgelegd en wordt ervoor gezorgd dat die informatie actueel blijft en voor ieder die dat nodig heeft toegankelijk is. Het hebben van een actueel inzicht in het voldoen aan relevante wet- en regelgeving, normen, richtlijnen en andere voorschriften is hierbij cruciaal en een belangrijk speerpunt. Het voortdurend in de gaten houden van de laatste wijzigingen en doorvoeren van aanpassingen en actualiseren van gegevens is voor elke beheersorganisatie een kerntaak. Voor externe partijen betekend dit steeds meer het vervullen van een rol als technisch beheerder en adviseur in het verlengde van de vastgoedorganisatie. Dit vraagt om een andere en meer proactive wijze van werken en hiervoor zijn mensen nodig die in staat zijn om verbanden te zien, verbindigen weten te leggen en procesmatig denken.</t>
  </si>
  <si>
    <t>4) Onderhoudsstrategie en -beleid, werkprocessen en vastgoedbeheerorganisaties</t>
  </si>
  <si>
    <t>5) Vastgoedinformatiemanagement, documenten-/databeheer en vastgoeddossier</t>
  </si>
  <si>
    <t>6) Wetten, regels, normering en richtlijnen voor vastgoed</t>
  </si>
  <si>
    <t>THEMA 3 Duurzaamheid, planvorming, budgetteren en prioriteren van onderhoudswerkzaamheden.</t>
  </si>
  <si>
    <t>Het verkrijgen van een integraal in- en overzicht is de basis voor planvorming beheer en onderhoud en budgettering voor instandhouding voor de korte en lange termijn. Het gaat hierbij om het verkrijgen van inzicht in noodzakelijk en gewenst project-, planmatig- en reguliere onderhouds- en/ of verbeter werkzaamheden als ook het dagelijks en reguliere onderhoud en voldoen aan wet- en regelgeving. Vanuit de vastgestelde scope, de onderhoudsstrategie en het -beleid wordt vastgesteld welke gegevens relevant en fundamenteel nodig zijn om te komen tot op beleid afgestemde integrale plannen en budgetten. Na ordening van alle specifieke onderzoeken, rapportagse en maatwerkadviezen worden de plannen smengevoegd tot een integrale beheer en uitvoeringsplan met inzicht in benodigde budgetten. Dit integrale plan bevat de behoefte voor diverse soorten onderhoud inclusief eventuele noddzakelijk en/ of gewenste verbeteringen, aanpassingen en/ of verduurzamingen. Verbeteringen, duurzaamheids- en/ of ernergiebesparende maatregelen worden op logische momenten in combinatie met planmatige vervangingen en regulier onderhoud ingepland en gebudgetteerd en onderbouwd met terugverdientijd berekeningen (kosten en baten). Indien budgetten niet toereikend zijn, zal nadere afstemming en prioritering moeten plaatsvinden. Het minimaal waarborgen van functionele prestaties en het beheersen van kosten en risico’s neemt hierin een centrale rol in. Het beschikbare budget verhogen of afwijken van het eigen vooraf vastgestelde beleid heeft als consequentie dat er meer risico’s worden genomen. Een tussenweg is er niet, iemand moet daar verantwoordelijkheid in nemen en een besluit nemen over het taakstellende plan en  bijbehorende budget. Na vaststellen van het taakstellende jaarplan en bijbehorende budget kan worden overgegaan tot het organiseren van de uitvoering. Mogelijk dat dit ook het moment is om tot prestatiegerichte uitbesteding over te gaan waarbij projectmatige werkzaamheden worden uitbesteed in combinatie met het aangaan van prestatiecontracten voor meerdere jaren voor het reguliere onderhoud.</t>
  </si>
  <si>
    <t>7) Planvorming, budgettering en afstemming van onderhoud op beleidsuitgangspunten</t>
  </si>
  <si>
    <t>8) Duurzaam en energiebewust gebruik en hergebruik</t>
  </si>
  <si>
    <t>9) Organiseren en uitvoeren van een taakstellend uitvoeringsprogramma</t>
  </si>
  <si>
    <t>THEMA 4 Regievoering en prestatiegericht uitbesteden, samenwerken en beheersen.</t>
  </si>
  <si>
    <t xml:space="preserve">Organisaties veranderen mee met alle ontwikkelingen en kiezen meer en meer voor de regierol waarbij prestatiegericht wordt samengewerkt met marktpartijen. Afhankelijk van het type beheerorganisaties, de samenstelling en omvang van de vastgoedportefeuille kan een organisatie verschillende keuzes maken over de wijze waarop het prestatiegericht uitbesteden van beheer en onderhoud wordt vormgegeven. Deze keuzes kunnen leiden tot minder zelf doen in eigen beheer en anders werken en denken. Het is van groot belang dat de wijze van uitbesteden past bij de scope van het werk, de vastgoedstrategie, het onderhoudsbeleid en de mogelijkheden en beperkingen van de eigen organisatie. Hierbij komt de diversiteit aan vastgoed en typen beheerorganisaties  (traditioneel, planmatig, regie) en taken en rollen, het totale speelveld, de processen, systemen, mensen, beleid aan de orde. Het vormen van een visie over wat er ten miste zelf gedaan moet blijven worden en kan worden uitbesteed en de wijze waarop dit kan/ moet worden uitbesteed vraagt om een vooraf door het management vastgesteld plan. Een programmaplan om te komen tot een nieuwe organisatiestructuur voor contractmanagement en regievoering. Dit heeft consequenties voor de organsatie (mensen, middelen, systemen en processen) en geeft richting aan de aanbestedingsstrategie. De gevolgen moeten in lijn liggen van de verwachtingen en belangen van de in- en externe stakeholders en al in deze fase moet worden vastgesteld hoe de borging gaat plaats vinden in de organisatie. Het kunnen selecteren (do's en dont's) van een geschikte externe samenwerkingspartner, die aantoonbaar prestatie- en resultaatgericht op basis van realistische eisen kan werken in het verlengde van de beheerorganisatie, is een belangrijke succesfactor. Ten behoeve van een langdurige en kwalitatief goede en professionele samenwerking, is het van belang dat zowel door opdrachtnemer als door opdrachtgever wordt wordt gewerkt vanuit een kwaliteitsmanagement systeem en dat er voortdurend wordt getoetst. Systeemgerichte contractbeheersing maakt onderdeel uit van het totale proces van beheer en onderhoud vastgoed en prestatiegericht werken. </t>
  </si>
  <si>
    <t>10) Keuzes en consequenties van regievoering beheer en onderhoud</t>
  </si>
  <si>
    <t>11) Prestatiegerichte uitbesteden, contracteren en samenwerken</t>
  </si>
  <si>
    <t>12) Toepassing systeem gerichte contractbeheersing en audits met behulp van PDCA cyclus</t>
  </si>
  <si>
    <t>THEMA 5 Kennismanagement en ontwikkeling.</t>
  </si>
  <si>
    <t>Asset- en onderhoudsmanagement vastgoed is een totaal proces waaronder veel (afhankelijk van het type organisatie) andere deelmanagementprocessen onder vallen, zoals bijvoorbeeld; vastgoedmanagement en exploitatie, facilitymanagement, huisvestingmanagement, energiemanagement, vastgoedinformatiemanagement, projectmanagement. Het kenmerk hiervan is dat het zolang er vastgoed is nooit af is en altijd aan de orde is en altijd beter moet en flexibel moet kunnen meebewegen met veranderingen en ontwikkelingen. Dit maakt het totale speelveld zo interessant, uitdagend, dynamisch maar ook complex en veeleisend. Het betekent dat het management van een organisatie met vastgoed in beheer ook verantwoordelijkheden heeft in het zorgdragen voor een veilig en gezond vastgoed en er voor moet zorgen dat de vastgoedbeheerorganisatie optimaal is toegerust en in control is. Hierbij is tonen van leiderschap cruciaal. Dit vraag om richting geven en koers bepalen en faciliteren in mensen met de juiste kennis, kunde en competenties, middelen, structuur (verantwoordelijkheden en bevoegdheden), werkwijzen en methodieken, systemen en werk- en inkoopprocessen. Dit vraag ook om kennismanagement  het creëren van een leeromgeving ten behoeve van een voortdurende ontwikkeling (lerende organisatie) en borging van kennis. Dit aspect is zowel voor de beheerorganisatie van groot belang als ook voor haar externe samenwerkingspartners. De asset- en onderhoudsmanager vastgoed kan deze rol zowel aan de zijde van een vastgoedbeheerorganisatie vervullen als aan de zijde van een externe samenwerkingspartner die vastgoed beheerd namens of in opdracht van een vastgoedeigenaar.</t>
  </si>
  <si>
    <t>13) Kennismanagement</t>
  </si>
  <si>
    <t>14) Vakkennis</t>
  </si>
  <si>
    <t>15) Competenties</t>
  </si>
  <si>
    <t>BOB Opleiding, training en advies &amp; NEN Trainingen</t>
  </si>
  <si>
    <t>NR</t>
  </si>
  <si>
    <r>
      <t xml:space="preserve">THEMA's Vastgoedbeheer; Asset- en Onderhoudsmanagement 
</t>
    </r>
    <r>
      <rPr>
        <b/>
        <sz val="16"/>
        <color theme="1"/>
        <rFont val="Calibri"/>
        <family val="2"/>
        <scheme val="minor"/>
      </rPr>
      <t>BOB Opleidingen, training en advies &amp; NEN Trainingen</t>
    </r>
  </si>
  <si>
    <t>THEMA</t>
  </si>
  <si>
    <t>Onderwerpen</t>
  </si>
  <si>
    <t xml:space="preserve">Aard van de onderwerpen </t>
  </si>
  <si>
    <t>THEMA  1 Vastgoedstrategie, ontwikkelingen en Asset- en onderhoudsmanagement Vastgoed.</t>
  </si>
  <si>
    <t>1) Essentie van asset- en onderhoudsmanagement en waardesturing vastgoed.</t>
  </si>
  <si>
    <t>Visie, beleid en planvorming.</t>
  </si>
  <si>
    <t>2) Markt, maatschappelijke, economische en technologische ontwikkelingen voor Vastgoed.</t>
  </si>
  <si>
    <t>Markt, maatschappij en techniek.</t>
  </si>
  <si>
    <t>3) Vastgoedvisie en -strategie en huisvesting- en portefeuillemanagement.</t>
  </si>
  <si>
    <t>Organisatie, management en proces.</t>
  </si>
  <si>
    <t xml:space="preserve">THEMA  1 Vastgoedstrategie, ontwikkelingen en Asset- en onderhoudsmanagement Vastgoed.
</t>
  </si>
  <si>
    <t>THEMA  2 Onderhoudsbeleid, vastgoedinformatiemanagement en inzicht en wet- en regelgeving.</t>
  </si>
  <si>
    <t>4) Onderhoudsstrategie en -beleid, werkprocessen en vastgoedbeheerorganisaties.</t>
  </si>
  <si>
    <t>5) Vastgoedinformatiemanagement, documenten-/databeheer en vastgoeddossier.</t>
  </si>
  <si>
    <t>6) Wetten, regels, normering en richtlijnen voor vastgoed.</t>
  </si>
  <si>
    <t>THEMA  3 Duurzaamheid, planvorming, budgetteren en prioriteren van onderhoudswerkzaamheden.</t>
  </si>
  <si>
    <t>7) Planvorming, budgettering en afstemming van onderhoud op beleidsuitgangspunten.</t>
  </si>
  <si>
    <t>8) Duurzaam en energiebewust gebruik en hergebruik.</t>
  </si>
  <si>
    <t>9) Organiseren en uitvoeren van een taakstellend uitvoeringsprogramma.</t>
  </si>
  <si>
    <t>10) Keuzes en consequenties van regievoering beheer en onderhoud.</t>
  </si>
  <si>
    <t>11) Prestatiegerichte uitbesteden, contracteren en samenwerken.</t>
  </si>
  <si>
    <t>12) Toepassing systeem gerichte contractbeheersing en audits met behulp van PDCA cyclus.</t>
  </si>
  <si>
    <t>THEMA 5 THEMA 5 Kennismanagement en ontwikkeling.</t>
  </si>
  <si>
    <t>Waardekompas: Gebruiksfase - Door-exploiteren BASIS Niveau</t>
  </si>
  <si>
    <t>Belang van de waardeaspeten ten opzichte van elkaar voor instandhouding van het vastgoed</t>
  </si>
  <si>
    <t>Visualisatie inhet waardekompas volgens NEN 8026</t>
  </si>
  <si>
    <t xml:space="preserve">Waardeaspecten </t>
  </si>
  <si>
    <t xml:space="preserve">Belang </t>
  </si>
  <si>
    <t>Nadere duiding van de bijdrage van de waardeaspecten aan het realiseren van Waarden</t>
  </si>
  <si>
    <t>0 = n.v.t.</t>
  </si>
  <si>
    <t>1 = Laag</t>
  </si>
  <si>
    <t>2 = Gangbaar</t>
  </si>
  <si>
    <t>3 = Hoog</t>
  </si>
  <si>
    <t>Techniek, wet- en regelgeving, functioneren, kwaliteit en risico's</t>
  </si>
  <si>
    <t>Veiligheid en gezondheid</t>
  </si>
  <si>
    <t xml:space="preserve">Dit aspect richt zich op het voorkomen van gebreken die het risico op lichamelijk letsel van objectgebruikers of passanten en de omgeving kunnen inhouden en die kunnen bijdragen aan het veroorzaken van ongevallen.  </t>
  </si>
  <si>
    <t>Wet- en regelgeving</t>
  </si>
  <si>
    <t>Dit aspect richt zich op het voorkomen van gebreken die op diverse vlakken een risico kunnen vormen op basis van wet- en regelgeving, zoals aansprakelijkheid, in gebreke stelling, boete, gevangenisstraf, milieuschade, bodemvervuiling en geluidsoverlast. De voor onderhoud mogelijk relevante wet- en regelgeving is opgenomen als nadere specificatie.</t>
  </si>
  <si>
    <t>Cultuurhistorische waarde.</t>
  </si>
  <si>
    <t>Dit aspect betreft situaties waarbij bouwdelen met een kunsthistorische of architectonische waarde verloren dreigen te gaan indien het gebrek er aan niet op korte termijn wordt verholpen.</t>
  </si>
  <si>
    <t>Gebruik en bedrijfsproces.</t>
  </si>
  <si>
    <t>Dit aspect richt zich op het voorkomen van gebreken en tekortkomingen die het gebruik, functionaliteit en beschikbaarheid van het object, ruiten,/ functies of specifieke bouwdelen die het primaire gebruik/ bedrijfsproces negatief beïnvloeden.</t>
  </si>
  <si>
    <t>Technische vervolgschade.</t>
  </si>
  <si>
    <t>Het aspect richt zich op de eventuele meerkosten of toename van kosten die zullen ontstaan indien een gebrek of tekortkoming niet wordt verholpen. Het betreft hier een toename van de kosten aan het bouwdeel zelf of aan de onderliggende constructie. Kosten aan inventaris en meubilair blijven buiten beschouwing. Buiten beschouwing blijven ook indirecte vervolgschade in relatie tot imagoschade of schade als gevolg van aansprakelijkheidsstelling (zie wet- en regelgeving) of verstoring van het primaire gebruik-/bedrijfsproces.</t>
  </si>
  <si>
    <t xml:space="preserve">Toename (verhoogde) klachten. </t>
  </si>
  <si>
    <t>Dit aspect richt zich op de eventuele toename van ad-hoc reparaties op grond van klachten en/of storingsmeldingen. Het betreft de meerkosten van herstelwerkzaamheden bij uitstel van voorgestelde activiteit en de meerkosten die gemaakt moeten worden om het specifiek onderhoudsgebrek en/of tekortkoming binnen het dagelijks onderhoud te verhelpen.</t>
  </si>
  <si>
    <t>Ervaring beeldkwaliteit en esthetiek.</t>
  </si>
  <si>
    <t xml:space="preserve">Dit aspect richt zich op gebreken en tekortkomingen die samenhangen met de esthetica, het aanzien, het beleven </t>
  </si>
  <si>
    <t>Energieverbruik</t>
  </si>
  <si>
    <t xml:space="preserve">Dit aspect richt zich op gebreken en tekortkomingen die een negatief effect kunnen hebben op het gebied van de energieprestaties van het object als geheel of bouw- en installatiedelen in het bijzonder. Het heeft betrekking op een onnodige toename van het energieverbruik, gas of elektra. Het gebruikersgedrag blijft buiten beschouwing. </t>
  </si>
  <si>
    <t xml:space="preserve">Technische staat Conditie NEN 2767 </t>
  </si>
  <si>
    <t xml:space="preserve">Conditiewaarde (1-6 NEN 2767): 3 = Conditie 1-2 / 2 = Conditie 3-4 / 1 = Conditie 5-6 </t>
  </si>
  <si>
    <t>Sturen op CONDITIE &amp; RISICO's op basis van NEN 2767
Voor het Instandhoudingsniveau BASIS</t>
  </si>
  <si>
    <t>De minimaal gewenste technische staat van bouw- en installatiedelen uitgedrukt in de Conditiewaarde:</t>
  </si>
  <si>
    <t>Technische Staat</t>
  </si>
  <si>
    <t xml:space="preserve">Minimale toegestane conditiewaarde </t>
  </si>
  <si>
    <t>Niet acceptabele conditiewaarden</t>
  </si>
  <si>
    <r>
      <t xml:space="preserve">Conditiewaarde (1-6 NEN 2767): 
</t>
    </r>
    <r>
      <rPr>
        <sz val="10"/>
        <color theme="1"/>
        <rFont val="Arial"/>
        <family val="2"/>
      </rPr>
      <t xml:space="preserve">Score 3 = Conditie 1-2 
Score 2 = Conditie 3-4 
Score 1 = Conditie 5-6 </t>
    </r>
  </si>
  <si>
    <t>1, 2 of 3</t>
  </si>
  <si>
    <t>De conditiewaarden 4, 5 en 6 zijn dus niet acceptabel.</t>
  </si>
  <si>
    <r>
      <t xml:space="preserve">Rood betekend: de conditiewaarde is </t>
    </r>
    <r>
      <rPr>
        <b/>
        <sz val="10"/>
        <color theme="1"/>
        <rFont val="Arial"/>
        <family val="2"/>
      </rPr>
      <t xml:space="preserve">niet </t>
    </r>
    <r>
      <rPr>
        <sz val="10"/>
        <color theme="1"/>
        <rFont val="Arial"/>
        <family val="2"/>
      </rPr>
      <t xml:space="preserve">acceptabel - dus de gebreken die dit veroorzaken moeten zo spoedig mogelijk worden opgelost.
Groen betekend: de conditiewaarde is </t>
    </r>
    <r>
      <rPr>
        <b/>
        <sz val="10"/>
        <color theme="1"/>
        <rFont val="Arial"/>
        <family val="2"/>
      </rPr>
      <t>wel</t>
    </r>
    <r>
      <rPr>
        <sz val="10"/>
        <color theme="1"/>
        <rFont val="Arial"/>
        <family val="2"/>
      </rPr>
      <t xml:space="preserve"> acceptabel - dus de gebreken die dit veroorzaken hoeven niet te worden opgelost </t>
    </r>
    <r>
      <rPr>
        <b/>
        <sz val="10"/>
        <color theme="1"/>
        <rFont val="Arial"/>
        <family val="2"/>
      </rPr>
      <t>mits</t>
    </r>
    <r>
      <rPr>
        <sz val="10"/>
        <color theme="1"/>
        <rFont val="Arial"/>
        <family val="2"/>
      </rPr>
      <t xml:space="preserve"> de gebreken geen risico effect veroorzaken welk niet acceptabel is (zie acceptatiegrens van de risico's voor verschillende aspecten).</t>
    </r>
  </si>
  <si>
    <t xml:space="preserve">De acceptatie grens van risico's ontstaan door gebreken, aangegeven per waardeaspect: </t>
  </si>
  <si>
    <t>Risico Waardeaspect</t>
  </si>
  <si>
    <t>Accepttatiegrens risico effect op basis van beleid</t>
  </si>
  <si>
    <t>1) Gering effect</t>
  </si>
  <si>
    <t xml:space="preserve">2) Matig effect </t>
  </si>
  <si>
    <t>3) Sterk effect</t>
  </si>
  <si>
    <r>
      <rPr>
        <u/>
        <sz val="9"/>
        <color theme="1"/>
        <rFont val="Arial"/>
        <family val="2"/>
      </rPr>
      <t>Geen enkel</t>
    </r>
    <r>
      <rPr>
        <sz val="9"/>
        <color theme="1"/>
        <rFont val="Arial"/>
        <family val="2"/>
      </rPr>
      <t xml:space="preserve"> effect is acceptabel.</t>
    </r>
  </si>
  <si>
    <r>
      <t xml:space="preserve">Een gering effect is nog acceptabel maar een matig en sterk effect is </t>
    </r>
    <r>
      <rPr>
        <u/>
        <sz val="9"/>
        <color theme="1"/>
        <rFont val="Arial"/>
        <family val="2"/>
      </rPr>
      <t>niet</t>
    </r>
    <r>
      <rPr>
        <sz val="9"/>
        <color theme="1"/>
        <rFont val="Arial"/>
        <family val="2"/>
      </rPr>
      <t xml:space="preserve"> acceptabel.</t>
    </r>
  </si>
  <si>
    <r>
      <t xml:space="preserve">Een zeer gering effect is nog acceptabel maar een matig en sterk effect is </t>
    </r>
    <r>
      <rPr>
        <u/>
        <sz val="9"/>
        <color theme="1"/>
        <rFont val="Arial"/>
        <family val="2"/>
      </rPr>
      <t>niet</t>
    </r>
    <r>
      <rPr>
        <sz val="9"/>
        <color theme="1"/>
        <rFont val="Arial"/>
        <family val="2"/>
      </rPr>
      <t xml:space="preserve"> acceptabel.</t>
    </r>
  </si>
  <si>
    <r>
      <t xml:space="preserve">Een matig effect is nog acceptabel maar een sterk effect is </t>
    </r>
    <r>
      <rPr>
        <u/>
        <sz val="9"/>
        <color theme="1"/>
        <rFont val="Arial"/>
        <family val="2"/>
      </rPr>
      <t>niet</t>
    </r>
    <r>
      <rPr>
        <sz val="9"/>
        <color theme="1"/>
        <rFont val="Arial"/>
        <family val="2"/>
      </rPr>
      <t xml:space="preserve"> acceptabel.</t>
    </r>
  </si>
  <si>
    <r>
      <t xml:space="preserve">Rood betekend: het risico of effect op dat betreffende aspect is </t>
    </r>
    <r>
      <rPr>
        <b/>
        <sz val="10"/>
        <color theme="1"/>
        <rFont val="Arial"/>
        <family val="2"/>
      </rPr>
      <t xml:space="preserve">niet </t>
    </r>
    <r>
      <rPr>
        <sz val="10"/>
        <color theme="1"/>
        <rFont val="Arial"/>
        <family val="2"/>
      </rPr>
      <t xml:space="preserve">acceptabel - dus gebrek moet zo spoedig mogelijk worden opgelost.
Groen betekend: het risico of effect op dat betreffende aspect is </t>
    </r>
    <r>
      <rPr>
        <b/>
        <sz val="10"/>
        <color theme="1"/>
        <rFont val="Arial"/>
        <family val="2"/>
      </rPr>
      <t xml:space="preserve">wel </t>
    </r>
    <r>
      <rPr>
        <sz val="10"/>
        <color theme="1"/>
        <rFont val="Arial"/>
        <family val="2"/>
      </rPr>
      <t>acceptabel - dus gebrek hoeft niet op korte termijn te worden opgelost.</t>
    </r>
  </si>
  <si>
    <t xml:space="preserve">De beslisser kan naar believen aan de knoppen draaien door andere cellen op groen of rood zetten. Op deze wijze zijn meerdere scenario's of Instandhoudingsniveaus samen te stellen. Deze niveaus dienen aan te sluiten op de korte en lange termijn visie en vastgoedstrategie voor het vastgoedobject. </t>
  </si>
  <si>
    <t>Sturen op CONDITIE &amp; RISICO's op basis van NEN 2767 met de AP Matrix
Voor het Instandhoudingsniveau BASIS</t>
  </si>
  <si>
    <t xml:space="preserve">De acceptatie grens van risico's ontstaan door gebreken, aangegeven per waardeaspect + PRIORITEIT: </t>
  </si>
  <si>
    <t>Accepttatiegrens risico effect op basis van beleid + PRIORITEIT</t>
  </si>
  <si>
    <r>
      <t xml:space="preserve">Nadere duiding van de </t>
    </r>
    <r>
      <rPr>
        <b/>
        <sz val="12"/>
        <color rgb="FFFF0000"/>
        <rFont val="Arial"/>
        <family val="2"/>
      </rPr>
      <t>PRIORITEIT</t>
    </r>
  </si>
  <si>
    <r>
      <rPr>
        <b/>
        <sz val="12"/>
        <rFont val="Calibri"/>
        <family val="2"/>
      </rPr>
      <t xml:space="preserve">Prioriteit 1 en 2 </t>
    </r>
    <r>
      <rPr>
        <sz val="12"/>
        <rFont val="Calibri"/>
        <family val="2"/>
      </rPr>
      <t>= direct adhoc oplossen. Het instandhoudingsbeleid is er op gericht dat er alles aan wordt gedaan (koste wat het kost) om dit door tijdig preventief en planmatig onderhoud te voorkomen (pro- actief)!</t>
    </r>
  </si>
  <si>
    <r>
      <rPr>
        <b/>
        <sz val="12"/>
        <rFont val="Calibri"/>
        <family val="2"/>
      </rPr>
      <t>Prioriteit 3 en 4</t>
    </r>
    <r>
      <rPr>
        <sz val="12"/>
        <rFont val="Calibri"/>
        <family val="2"/>
      </rPr>
      <t xml:space="preserve"> = op zeer korte termijn adhoc oplossen. Het instandhoudingsbeleid is er op gericht dat dit door periodiek preventief en planmatig onderhoud zoveel als mogelijk is wordt voorkomen (planmatig)! Inplannen afhankelijk van de aard van het gebrek adhoc of via planmatig onderhoud (indien dit risico beheersbaar is en de gevolgen zijn te overzien).</t>
    </r>
  </si>
  <si>
    <r>
      <rPr>
        <b/>
        <sz val="12"/>
        <rFont val="Calibri"/>
        <family val="2"/>
      </rPr>
      <t xml:space="preserve">Prioriteit 5 en 6 </t>
    </r>
    <r>
      <rPr>
        <sz val="12"/>
        <rFont val="Calibri"/>
        <family val="2"/>
      </rPr>
      <t>= op korte tot middellange termijn (&gt; 1 jaar) oplossen op logische momenten opgenomen in de MUP. Het instandhoudingsbeleid is er op gericht dat dit door periodiek preventief en planmatig onderhoud beheersbaar is! Inplannen afhankelijk van de aard van het gebrek adhoc of via planmatig onderhoud.</t>
    </r>
  </si>
  <si>
    <r>
      <rPr>
        <b/>
        <sz val="12"/>
        <rFont val="Calibri"/>
        <family val="2"/>
      </rPr>
      <t>Prioriteit 7 t/m 9</t>
    </r>
    <r>
      <rPr>
        <sz val="12"/>
        <rFont val="Calibri"/>
        <family val="2"/>
      </rPr>
      <t xml:space="preserve"> = GEEN PRIORITEIT = oplossen op een logies moment in de tijd (&gt; 2 jaar of  &lt; 5jaar). Inplannen afhankelijk van de aard van het gebrek adhoc of via planmatig onderhoud.</t>
    </r>
  </si>
  <si>
    <t>NOTE: De prioriteit is een theoretische uitgangspunt voor plannen en prioriteren wat per situatie/ locaties kan afwijking afhankelijke van specifieke beleidsuitgangspunten of gebruiks- en functionaliteitseisen.</t>
  </si>
  <si>
    <t>Waardekompas: Transitiefase MINIMUM Niveau (=Afwaarderen)</t>
  </si>
  <si>
    <t>Nadere duiding</t>
  </si>
  <si>
    <t>Sturen op CONDITIE &amp; RISICO's op basis van NEN 2767
Voor het Instandhoudingsniveau PLUS</t>
  </si>
  <si>
    <t>Sturen op CONDITIE &amp; RISICO's op basis van NEN 2767 met de AP Matrix
Voor het Instandhoudingsniveau PLUS</t>
  </si>
  <si>
    <t>Nadere duiding van de PRIOTITEIT</t>
  </si>
  <si>
    <t>Waardekompas: Transitiefase PLUS Niveau (=Opwaarderen)</t>
  </si>
  <si>
    <t>Sturen op CONDITIE &amp; RISICO's op basis van NEN 2767
Voor het Instandhoudingsniveau MINIMUM</t>
  </si>
  <si>
    <t>1, 2, 3 of 4</t>
  </si>
  <si>
    <t>De conditiewaarden 5 en 6 zijn dus niet acceptabel.</t>
  </si>
  <si>
    <t>Sturen op CONDITIE &amp; RISICO's op basis van NEN 2767 met de AP Matrix
Voor het Instandhoudingsniveau MINIMUM</t>
  </si>
  <si>
    <t>Acceptatie</t>
  </si>
  <si>
    <t>Toetsing</t>
  </si>
  <si>
    <t>Niet van toepassing</t>
  </si>
  <si>
    <t>Gering negatief effect acceptabel</t>
  </si>
  <si>
    <t>Gering negatief effect geconstateerd</t>
  </si>
  <si>
    <t>Matig negatief effect acceptabel</t>
  </si>
  <si>
    <t>Matig negatief effect geconstateerd</t>
  </si>
  <si>
    <t>Sterk negatief effect acceptabel</t>
  </si>
  <si>
    <t>Sterk negatief effect geconstateerd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</si>
</sst>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quot;€&quot;\ * #,##0.00_ ;_ &quot;€&quot;\ * \-#,##0.00_ ;_ &quot;€&quot;\ * &quot;-&quot;??_ ;_ @_ "/>
    <numFmt numFmtId="43" formatCode="_ * #,##0.00_ ;_ * \-#,##0.00_ ;_ * &quot;-&quot;??_ ;_ @_ "/>
    <numFmt numFmtId="164" formatCode="_-[$€]\ * #,##0.00_-;_-[$€]\ * #,##0.00\-;_-[$€]\ * &quot;-&quot;??_-;_-@_-"/>
    <numFmt numFmtId="165" formatCode="_(&quot;€&quot;\ * #,##0.00_);_(&quot;€&quot;\ * \(#,##0.00\);_(&quot;€&quot;\ * &quot;-&quot;??_);_(@_)"/>
    <numFmt numFmtId="166" formatCode="_(* #,##0.00_);_(* \(#,##0.00\);_(* &quot;-&quot;??_);_(@_)"/>
    <numFmt numFmtId="167" formatCode="0.000000"/>
    <numFmt numFmtId="168" formatCode="_-&quot;€&quot;\ * #,##0.00_-;_-&quot;€&quot;\ * #,##0.00\-;_-&quot;€&quot;\ * &quot;-&quot;??_-;_-@_-"/>
  </numFmts>
  <fonts count="57" x14ac:knownFonts="1">
    <font>
      <sz val="11"/>
      <color theme="1"/>
      <name val="Calibri"/>
      <family val="2"/>
      <scheme val="minor"/>
    </font>
    <font>
      <sz val="11"/>
      <color theme="1"/>
      <name val="Calibri"/>
      <family val="2"/>
      <scheme val="minor"/>
    </font>
    <font>
      <sz val="10"/>
      <name val="Arial"/>
      <family val="2"/>
    </font>
    <font>
      <sz val="11"/>
      <name val="Times New Roman"/>
      <family val="1"/>
    </font>
    <font>
      <sz val="11"/>
      <color indexed="8"/>
      <name val="Calibri"/>
      <family val="2"/>
    </font>
    <font>
      <sz val="9"/>
      <name val="Times New Roman"/>
      <family val="1"/>
    </font>
    <font>
      <sz val="18"/>
      <color theme="3"/>
      <name val="Calibri Light"/>
      <family val="2"/>
    </font>
    <font>
      <sz val="10"/>
      <color theme="1"/>
      <name val="Calibri"/>
      <family val="2"/>
      <scheme val="minor"/>
    </font>
    <font>
      <b/>
      <sz val="12"/>
      <color theme="1"/>
      <name val="Calibri"/>
      <family val="2"/>
      <scheme val="minor"/>
    </font>
    <font>
      <sz val="9"/>
      <color theme="1"/>
      <name val="Calibri"/>
      <family val="2"/>
      <scheme val="minor"/>
    </font>
    <font>
      <b/>
      <i/>
      <sz val="10"/>
      <color theme="1"/>
      <name val="Calibri"/>
      <family val="2"/>
      <scheme val="minor"/>
    </font>
    <font>
      <sz val="11"/>
      <color theme="0"/>
      <name val="Calibri"/>
      <family val="2"/>
      <scheme val="minor"/>
    </font>
    <font>
      <b/>
      <sz val="10"/>
      <color theme="0"/>
      <name val="Arial"/>
      <family val="2"/>
    </font>
    <font>
      <b/>
      <sz val="20"/>
      <color theme="1"/>
      <name val="Calibri"/>
      <family val="2"/>
      <scheme val="minor"/>
    </font>
    <font>
      <sz val="20"/>
      <color theme="1"/>
      <name val="Calibri"/>
      <family val="2"/>
      <scheme val="minor"/>
    </font>
    <font>
      <sz val="9"/>
      <name val="Calibri"/>
      <family val="2"/>
      <scheme val="minor"/>
    </font>
    <font>
      <b/>
      <sz val="16"/>
      <color theme="1"/>
      <name val="Calibri"/>
      <family val="2"/>
      <scheme val="minor"/>
    </font>
    <font>
      <b/>
      <sz val="11"/>
      <color theme="0"/>
      <name val="Calibri"/>
      <family val="2"/>
      <scheme val="minor"/>
    </font>
    <font>
      <b/>
      <sz val="24"/>
      <color theme="0"/>
      <name val="Calibri"/>
      <family val="2"/>
      <scheme val="minor"/>
    </font>
    <font>
      <b/>
      <sz val="14"/>
      <color theme="0"/>
      <name val="Calibri"/>
      <family val="2"/>
      <scheme val="minor"/>
    </font>
    <font>
      <b/>
      <sz val="14"/>
      <color indexed="56"/>
      <name val="Verdana"/>
      <family val="2"/>
    </font>
    <font>
      <sz val="8"/>
      <color indexed="56"/>
      <name val="Verdana"/>
      <family val="2"/>
    </font>
    <font>
      <sz val="10"/>
      <color theme="1"/>
      <name val="Verdana"/>
      <family val="2"/>
    </font>
    <font>
      <sz val="8"/>
      <name val="Verdana"/>
      <family val="2"/>
    </font>
    <font>
      <sz val="10"/>
      <color theme="1"/>
      <name val="Arial"/>
      <family val="2"/>
    </font>
    <font>
      <b/>
      <sz val="10"/>
      <color theme="1"/>
      <name val="Arial"/>
      <family val="2"/>
    </font>
    <font>
      <b/>
      <sz val="24"/>
      <name val="Cambria"/>
      <family val="1"/>
      <scheme val="major"/>
    </font>
    <font>
      <b/>
      <sz val="14"/>
      <color theme="1"/>
      <name val="Cambria"/>
      <family val="1"/>
      <scheme val="major"/>
    </font>
    <font>
      <sz val="14"/>
      <color theme="1"/>
      <name val="Cambria"/>
      <family val="1"/>
      <scheme val="major"/>
    </font>
    <font>
      <sz val="10"/>
      <color theme="1"/>
      <name val="Cambria"/>
      <family val="1"/>
      <scheme val="major"/>
    </font>
    <font>
      <b/>
      <sz val="20"/>
      <name val="Cambria"/>
      <family val="1"/>
      <scheme val="major"/>
    </font>
    <font>
      <b/>
      <sz val="26"/>
      <name val="Cambria"/>
      <family val="1"/>
      <scheme val="major"/>
    </font>
    <font>
      <sz val="11"/>
      <color theme="1"/>
      <name val="Cambria"/>
      <family val="1"/>
      <scheme val="major"/>
    </font>
    <font>
      <b/>
      <sz val="20"/>
      <color theme="1"/>
      <name val="Cambria"/>
      <family val="1"/>
      <scheme val="major"/>
    </font>
    <font>
      <sz val="16"/>
      <name val="Cambria"/>
      <family val="1"/>
      <scheme val="major"/>
    </font>
    <font>
      <sz val="20"/>
      <name val="Cambria"/>
      <family val="1"/>
      <scheme val="major"/>
    </font>
    <font>
      <sz val="14"/>
      <name val="Cambria"/>
      <family val="1"/>
      <scheme val="major"/>
    </font>
    <font>
      <b/>
      <sz val="36"/>
      <color theme="0"/>
      <name val="Cambria"/>
      <family val="1"/>
      <scheme val="major"/>
    </font>
    <font>
      <sz val="36"/>
      <color theme="1"/>
      <name val="Cambria"/>
      <family val="1"/>
      <scheme val="major"/>
    </font>
    <font>
      <sz val="11"/>
      <color theme="1"/>
      <name val="Arial"/>
      <family val="2"/>
    </font>
    <font>
      <b/>
      <sz val="14"/>
      <color theme="0"/>
      <name val="Arial"/>
      <family val="2"/>
    </font>
    <font>
      <sz val="11"/>
      <color theme="0"/>
      <name val="Arial"/>
      <family val="2"/>
    </font>
    <font>
      <b/>
      <sz val="12"/>
      <color theme="1"/>
      <name val="Arial"/>
      <family val="2"/>
    </font>
    <font>
      <b/>
      <sz val="11"/>
      <name val="Arial"/>
      <family val="2"/>
    </font>
    <font>
      <sz val="9"/>
      <color theme="1"/>
      <name val="Arial"/>
      <family val="2"/>
    </font>
    <font>
      <u/>
      <sz val="9"/>
      <color theme="1"/>
      <name val="Arial"/>
      <family val="2"/>
    </font>
    <font>
      <b/>
      <sz val="10"/>
      <name val="Arial"/>
      <family val="2"/>
    </font>
    <font>
      <sz val="12"/>
      <name val="Arial"/>
      <family val="2"/>
    </font>
    <font>
      <b/>
      <sz val="22"/>
      <color theme="0"/>
      <name val="Arial"/>
      <family val="2"/>
    </font>
    <font>
      <sz val="22"/>
      <color theme="0"/>
      <name val="Arial"/>
      <family val="2"/>
    </font>
    <font>
      <b/>
      <sz val="11"/>
      <name val="Calibri"/>
      <family val="2"/>
      <scheme val="minor"/>
    </font>
    <font>
      <b/>
      <sz val="11"/>
      <color rgb="FFFFFFFF"/>
      <name val="Arial"/>
      <family val="2"/>
    </font>
    <font>
      <b/>
      <sz val="9"/>
      <name val="Arial"/>
      <family val="2"/>
    </font>
    <font>
      <sz val="12"/>
      <name val="Calibri"/>
      <family val="2"/>
    </font>
    <font>
      <b/>
      <sz val="12"/>
      <name val="Calibri"/>
      <family val="2"/>
    </font>
    <font>
      <sz val="12"/>
      <color theme="1"/>
      <name val="Calibri"/>
      <family val="2"/>
      <scheme val="minor"/>
    </font>
    <font>
      <b/>
      <sz val="12"/>
      <color rgb="FFFF0000"/>
      <name val="Arial"/>
      <family val="2"/>
    </font>
  </fonts>
  <fills count="19">
    <fill>
      <patternFill patternType="none"/>
    </fill>
    <fill>
      <patternFill patternType="gray125"/>
    </fill>
    <fill>
      <patternFill patternType="solid">
        <fgColor rgb="FFFFFFCC"/>
      </patternFill>
    </fill>
    <fill>
      <patternFill patternType="solid">
        <fgColor rgb="FF0099FF"/>
        <bgColor indexed="64"/>
      </patternFill>
    </fill>
    <fill>
      <patternFill patternType="solid">
        <fgColor rgb="FF0000FF"/>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0"/>
        <bgColor indexed="64"/>
      </patternFill>
    </fill>
    <fill>
      <patternFill patternType="solid">
        <fgColor rgb="FF176C98"/>
        <bgColor indexed="64"/>
      </patternFill>
    </fill>
    <fill>
      <patternFill patternType="solid">
        <fgColor rgb="FFDAEEF3"/>
        <bgColor indexed="64"/>
      </patternFill>
    </fill>
    <fill>
      <patternFill patternType="solid">
        <fgColor rgb="FF52FC24"/>
        <bgColor indexed="64"/>
      </patternFill>
    </fill>
    <fill>
      <patternFill patternType="solid">
        <fgColor rgb="FFFF0000"/>
        <bgColor indexed="64"/>
      </patternFill>
    </fill>
    <fill>
      <patternFill patternType="solid">
        <fgColor rgb="FF8A844C"/>
        <bgColor indexed="64"/>
      </patternFill>
    </fill>
    <fill>
      <patternFill patternType="solid">
        <fgColor theme="2"/>
        <bgColor indexed="64"/>
      </patternFill>
    </fill>
    <fill>
      <patternFill patternType="solid">
        <fgColor theme="2" tint="-0.249977111117893"/>
        <bgColor indexed="64"/>
      </patternFill>
    </fill>
    <fill>
      <patternFill patternType="solid">
        <fgColor theme="2" tint="0.79998168889431442"/>
        <bgColor indexed="64"/>
      </patternFill>
    </fill>
    <fill>
      <patternFill patternType="solid">
        <fgColor theme="2" tint="0.59999389629810485"/>
        <bgColor indexed="64"/>
      </patternFill>
    </fill>
    <fill>
      <patternFill patternType="solid">
        <fgColor rgb="FF66FF33"/>
        <bgColor indexed="64"/>
      </patternFill>
    </fill>
    <fill>
      <patternFill patternType="solid">
        <fgColor rgb="FFFFFF00"/>
        <bgColor indexed="64"/>
      </patternFill>
    </fill>
  </fills>
  <borders count="61">
    <border>
      <left/>
      <right/>
      <top/>
      <bottom/>
      <diagonal/>
    </border>
    <border>
      <left style="thin">
        <color rgb="FFB2B2B2"/>
      </left>
      <right style="thin">
        <color rgb="FFB2B2B2"/>
      </right>
      <top style="thin">
        <color rgb="FFB2B2B2"/>
      </top>
      <bottom style="thin">
        <color rgb="FFB2B2B2"/>
      </bottom>
      <diagonal/>
    </border>
    <border>
      <left/>
      <right style="medium">
        <color indexed="64"/>
      </right>
      <top/>
      <bottom/>
      <diagonal/>
    </border>
    <border>
      <left/>
      <right/>
      <top style="thin">
        <color auto="1"/>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auto="1"/>
      </left>
      <right/>
      <top style="thin">
        <color auto="1"/>
      </top>
      <bottom style="thin">
        <color auto="1"/>
      </bottom>
      <diagonal/>
    </border>
    <border>
      <left/>
      <right style="medium">
        <color indexed="64"/>
      </right>
      <top style="thin">
        <color auto="1"/>
      </top>
      <bottom style="thin">
        <color auto="1"/>
      </bottom>
      <diagonal/>
    </border>
    <border>
      <left style="thin">
        <color auto="1"/>
      </left>
      <right style="medium">
        <color indexed="64"/>
      </right>
      <top/>
      <bottom/>
      <diagonal/>
    </border>
    <border>
      <left/>
      <right/>
      <top style="thin">
        <color auto="1"/>
      </top>
      <bottom style="thin">
        <color auto="1"/>
      </bottom>
      <diagonal/>
    </border>
    <border>
      <left style="medium">
        <color auto="1"/>
      </left>
      <right/>
      <top style="thin">
        <color auto="1"/>
      </top>
      <bottom style="hair">
        <color auto="1"/>
      </bottom>
      <diagonal/>
    </border>
    <border>
      <left/>
      <right style="thin">
        <color indexed="64"/>
      </right>
      <top style="thin">
        <color auto="1"/>
      </top>
      <bottom style="hair">
        <color auto="1"/>
      </bottom>
      <diagonal/>
    </border>
    <border>
      <left style="medium">
        <color auto="1"/>
      </left>
      <right/>
      <top style="hair">
        <color auto="1"/>
      </top>
      <bottom style="hair">
        <color auto="1"/>
      </bottom>
      <diagonal/>
    </border>
    <border>
      <left/>
      <right style="thin">
        <color indexed="64"/>
      </right>
      <top style="hair">
        <color auto="1"/>
      </top>
      <bottom style="hair">
        <color auto="1"/>
      </bottom>
      <diagonal/>
    </border>
    <border>
      <left style="medium">
        <color auto="1"/>
      </left>
      <right/>
      <top style="hair">
        <color auto="1"/>
      </top>
      <bottom style="thin">
        <color indexed="64"/>
      </bottom>
      <diagonal/>
    </border>
    <border>
      <left/>
      <right style="thin">
        <color indexed="64"/>
      </right>
      <top style="hair">
        <color auto="1"/>
      </top>
      <bottom style="thin">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auto="1"/>
      </left>
      <right/>
      <top/>
      <bottom style="hair">
        <color auto="1"/>
      </bottom>
      <diagonal/>
    </border>
    <border>
      <left/>
      <right style="thin">
        <color indexed="64"/>
      </right>
      <top/>
      <bottom style="hair">
        <color auto="1"/>
      </bottom>
      <diagonal/>
    </border>
    <border>
      <left style="thin">
        <color theme="0"/>
      </left>
      <right/>
      <top style="thin">
        <color theme="0"/>
      </top>
      <bottom/>
      <diagonal/>
    </border>
    <border>
      <left/>
      <right/>
      <top style="thin">
        <color theme="0"/>
      </top>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right/>
      <top/>
      <bottom style="thin">
        <color indexed="56"/>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auto="1"/>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42">
    <xf numFmtId="0" fontId="0" fillId="0" borderId="0"/>
    <xf numFmtId="0" fontId="2" fillId="0" borderId="0"/>
    <xf numFmtId="164" fontId="3" fillId="0" borderId="0" applyFont="0" applyFill="0" applyBorder="0" applyAlignment="0" applyProtection="0"/>
    <xf numFmtId="0" fontId="2" fillId="0" borderId="0"/>
    <xf numFmtId="0" fontId="4" fillId="2" borderId="1" applyNumberFormat="0" applyFont="0" applyAlignment="0" applyProtection="0"/>
    <xf numFmtId="0" fontId="3" fillId="0" borderId="0"/>
    <xf numFmtId="0" fontId="1" fillId="0" borderId="0"/>
    <xf numFmtId="0" fontId="1" fillId="0" borderId="0"/>
    <xf numFmtId="0" fontId="1" fillId="0" borderId="0"/>
    <xf numFmtId="0" fontId="5" fillId="0" borderId="0"/>
    <xf numFmtId="0" fontId="1" fillId="0" borderId="0"/>
    <xf numFmtId="0" fontId="6" fillId="0" borderId="0" applyNumberFormat="0" applyFill="0" applyBorder="0" applyAlignment="0" applyProtection="0"/>
    <xf numFmtId="0" fontId="2" fillId="0" borderId="0"/>
    <xf numFmtId="0" fontId="20" fillId="0" borderId="0">
      <alignment vertical="center"/>
    </xf>
    <xf numFmtId="0" fontId="1" fillId="0" borderId="0"/>
    <xf numFmtId="0" fontId="21" fillId="0" borderId="0"/>
    <xf numFmtId="14" fontId="21" fillId="0" borderId="25">
      <alignment horizontal="left" vertical="top"/>
    </xf>
    <xf numFmtId="0" fontId="22" fillId="0" borderId="0"/>
    <xf numFmtId="43" fontId="22" fillId="0" borderId="0" applyFont="0" applyFill="0" applyBorder="0" applyAlignment="0" applyProtection="0"/>
    <xf numFmtId="9" fontId="22" fillId="0" borderId="0" applyFont="0" applyFill="0" applyBorder="0" applyAlignment="0" applyProtection="0"/>
    <xf numFmtId="43" fontId="4" fillId="0" borderId="0" applyFont="0" applyFill="0" applyBorder="0" applyAlignment="0" applyProtection="0"/>
    <xf numFmtId="44" fontId="22" fillId="0" borderId="0" applyFont="0" applyFill="0" applyBorder="0" applyAlignment="0" applyProtection="0"/>
    <xf numFmtId="165" fontId="2" fillId="0" borderId="0" applyFont="0" applyFill="0" applyBorder="0" applyAlignment="0" applyProtection="0"/>
    <xf numFmtId="165"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23" fillId="0" borderId="0" applyFont="0" applyFill="0" applyBorder="0" applyAlignment="0" applyProtection="0"/>
    <xf numFmtId="9" fontId="23" fillId="0" borderId="0" applyFont="0" applyFill="0" applyBorder="0" applyAlignment="0" applyProtection="0"/>
    <xf numFmtId="9" fontId="4" fillId="0" borderId="0" applyFont="0" applyFill="0" applyBorder="0" applyAlignment="0" applyProtection="0"/>
    <xf numFmtId="9" fontId="7" fillId="0" borderId="0" applyFont="0" applyFill="0" applyBorder="0" applyAlignment="0" applyProtection="0"/>
    <xf numFmtId="0" fontId="2" fillId="0" borderId="0"/>
    <xf numFmtId="0" fontId="23" fillId="0" borderId="0"/>
    <xf numFmtId="0" fontId="2" fillId="0" borderId="0"/>
    <xf numFmtId="0" fontId="7" fillId="0" borderId="0"/>
    <xf numFmtId="167" fontId="2" fillId="0" borderId="0" applyFont="0" applyFill="0" applyBorder="0" applyAlignment="0" applyProtection="0"/>
    <xf numFmtId="168" fontId="4" fillId="0" borderId="0" applyFont="0" applyFill="0" applyBorder="0" applyAlignment="0" applyProtection="0"/>
    <xf numFmtId="164" fontId="3" fillId="0" borderId="0" applyFont="0" applyFill="0" applyBorder="0" applyAlignment="0" applyProtection="0"/>
    <xf numFmtId="0" fontId="3" fillId="0" borderId="0"/>
    <xf numFmtId="0" fontId="1" fillId="0" borderId="0"/>
    <xf numFmtId="0" fontId="1" fillId="0" borderId="0"/>
    <xf numFmtId="0" fontId="1" fillId="0" borderId="0"/>
    <xf numFmtId="0" fontId="2" fillId="0" borderId="0"/>
  </cellStyleXfs>
  <cellXfs count="209">
    <xf numFmtId="0" fontId="0" fillId="0" borderId="0" xfId="0"/>
    <xf numFmtId="0" fontId="8" fillId="0" borderId="0" xfId="0" applyFont="1"/>
    <xf numFmtId="0" fontId="9" fillId="0" borderId="0" xfId="0" applyFont="1"/>
    <xf numFmtId="0" fontId="8" fillId="5" borderId="0" xfId="0" applyFont="1" applyFill="1"/>
    <xf numFmtId="0" fontId="11" fillId="5" borderId="0" xfId="0" applyFont="1" applyFill="1"/>
    <xf numFmtId="0" fontId="9" fillId="6" borderId="20" xfId="0" applyFont="1" applyFill="1" applyBorder="1" applyAlignment="1">
      <alignment horizontal="left" vertical="top" wrapText="1"/>
    </xf>
    <xf numFmtId="0" fontId="9" fillId="6" borderId="21" xfId="0" applyFont="1" applyFill="1" applyBorder="1" applyAlignment="1">
      <alignment horizontal="left" vertical="top" wrapText="1"/>
    </xf>
    <xf numFmtId="0" fontId="9" fillId="6" borderId="22" xfId="0" applyFont="1" applyFill="1" applyBorder="1" applyAlignment="1">
      <alignment horizontal="left" vertical="top" wrapText="1"/>
    </xf>
    <xf numFmtId="0" fontId="9" fillId="6" borderId="0" xfId="0" applyFont="1" applyFill="1" applyAlignment="1">
      <alignment horizontal="left" vertical="top" wrapText="1"/>
    </xf>
    <xf numFmtId="0" fontId="15" fillId="0" borderId="22" xfId="0" applyFont="1" applyBorder="1" applyAlignment="1">
      <alignment horizontal="left" vertical="top" wrapText="1"/>
    </xf>
    <xf numFmtId="0" fontId="9" fillId="0" borderId="0" xfId="0" applyFont="1" applyAlignment="1">
      <alignment horizontal="left" vertical="top" wrapText="1"/>
    </xf>
    <xf numFmtId="0" fontId="9" fillId="0" borderId="22" xfId="0" applyFont="1" applyBorder="1" applyAlignment="1">
      <alignment horizontal="left" vertical="top" wrapText="1"/>
    </xf>
    <xf numFmtId="0" fontId="9" fillId="6" borderId="23" xfId="0" applyFont="1" applyFill="1" applyBorder="1" applyAlignment="1">
      <alignment horizontal="left" vertical="top" wrapText="1"/>
    </xf>
    <xf numFmtId="0" fontId="9" fillId="6" borderId="24" xfId="0" applyFont="1" applyFill="1" applyBorder="1" applyAlignment="1">
      <alignment horizontal="left" vertical="top" wrapText="1"/>
    </xf>
    <xf numFmtId="0" fontId="12" fillId="3" borderId="6" xfId="0" applyFont="1" applyFill="1" applyBorder="1"/>
    <xf numFmtId="0" fontId="12" fillId="3" borderId="7" xfId="0" applyFont="1" applyFill="1" applyBorder="1"/>
    <xf numFmtId="0" fontId="12" fillId="3" borderId="9" xfId="0" applyFont="1" applyFill="1" applyBorder="1"/>
    <xf numFmtId="0" fontId="10" fillId="0" borderId="11" xfId="0" applyFont="1" applyBorder="1" applyAlignment="1">
      <alignment horizontal="left" vertical="top"/>
    </xf>
    <xf numFmtId="0" fontId="10" fillId="0" borderId="10" xfId="0" applyFont="1" applyBorder="1" applyAlignment="1">
      <alignment horizontal="left" vertical="top" wrapText="1"/>
    </xf>
    <xf numFmtId="0" fontId="7" fillId="0" borderId="12" xfId="0" applyFont="1" applyBorder="1" applyAlignment="1">
      <alignment horizontal="left" vertical="top" wrapText="1"/>
    </xf>
    <xf numFmtId="0" fontId="7" fillId="0" borderId="14" xfId="0" applyFont="1" applyBorder="1" applyAlignment="1">
      <alignment horizontal="left" vertical="top" wrapText="1"/>
    </xf>
    <xf numFmtId="0" fontId="7" fillId="0" borderId="13" xfId="0" applyFont="1" applyBorder="1" applyAlignment="1">
      <alignment horizontal="left" vertical="top" wrapText="1"/>
    </xf>
    <xf numFmtId="0" fontId="7" fillId="0" borderId="15" xfId="0" applyFont="1" applyBorder="1" applyAlignment="1">
      <alignment horizontal="left" vertical="top" wrapText="1"/>
    </xf>
    <xf numFmtId="0" fontId="10" fillId="0" borderId="11" xfId="0" applyFont="1" applyBorder="1" applyAlignment="1">
      <alignment horizontal="left" vertical="top" wrapText="1"/>
    </xf>
    <xf numFmtId="0" fontId="7" fillId="0" borderId="16" xfId="0" applyFont="1" applyBorder="1" applyAlignment="1">
      <alignment horizontal="left" vertical="top" wrapText="1"/>
    </xf>
    <xf numFmtId="0" fontId="7" fillId="0" borderId="17" xfId="0" applyFont="1" applyBorder="1" applyAlignment="1">
      <alignment horizontal="left" vertical="top" wrapText="1"/>
    </xf>
    <xf numFmtId="0" fontId="10" fillId="0" borderId="18" xfId="0" applyFont="1" applyBorder="1" applyAlignment="1">
      <alignment horizontal="left" vertical="top" wrapText="1"/>
    </xf>
    <xf numFmtId="0" fontId="10" fillId="0" borderId="19" xfId="0" applyFont="1" applyBorder="1" applyAlignment="1">
      <alignment horizontal="left" vertical="top" wrapText="1"/>
    </xf>
    <xf numFmtId="0" fontId="24" fillId="0" borderId="0" xfId="0" applyFont="1" applyAlignment="1">
      <alignment vertical="top"/>
    </xf>
    <xf numFmtId="0" fontId="24" fillId="0" borderId="0" xfId="0" applyFont="1" applyAlignment="1">
      <alignment vertical="top" wrapText="1"/>
    </xf>
    <xf numFmtId="0" fontId="25" fillId="0" borderId="0" xfId="0" applyFont="1" applyAlignment="1">
      <alignment vertical="top"/>
    </xf>
    <xf numFmtId="0" fontId="29" fillId="0" borderId="0" xfId="0" applyFont="1"/>
    <xf numFmtId="0" fontId="29" fillId="0" borderId="0" xfId="0" applyFont="1" applyAlignment="1">
      <alignment horizontal="center"/>
    </xf>
    <xf numFmtId="0" fontId="29" fillId="0" borderId="2" xfId="0" applyFont="1" applyBorder="1"/>
    <xf numFmtId="0" fontId="29" fillId="0" borderId="30" xfId="0" applyFont="1" applyBorder="1"/>
    <xf numFmtId="0" fontId="29" fillId="0" borderId="28" xfId="0" applyFont="1" applyBorder="1"/>
    <xf numFmtId="0" fontId="34" fillId="9" borderId="38" xfId="0" applyFont="1" applyFill="1" applyBorder="1" applyAlignment="1">
      <alignment horizontal="left" wrapText="1"/>
    </xf>
    <xf numFmtId="0" fontId="34" fillId="9" borderId="39" xfId="0" applyFont="1" applyFill="1" applyBorder="1" applyAlignment="1">
      <alignment horizontal="left" wrapText="1"/>
    </xf>
    <xf numFmtId="0" fontId="29" fillId="0" borderId="47" xfId="0" applyFont="1" applyBorder="1"/>
    <xf numFmtId="0" fontId="33" fillId="9" borderId="43" xfId="0" applyFont="1" applyFill="1" applyBorder="1" applyAlignment="1">
      <alignment vertical="top" wrapText="1"/>
    </xf>
    <xf numFmtId="0" fontId="36" fillId="7" borderId="41" xfId="0" applyFont="1" applyFill="1" applyBorder="1" applyAlignment="1">
      <alignment horizontal="left" vertical="center" wrapText="1"/>
    </xf>
    <xf numFmtId="0" fontId="36" fillId="7" borderId="5" xfId="0" applyFont="1" applyFill="1" applyBorder="1" applyAlignment="1">
      <alignment horizontal="left" vertical="center" wrapText="1"/>
    </xf>
    <xf numFmtId="0" fontId="36" fillId="7" borderId="31" xfId="0" applyFont="1" applyFill="1" applyBorder="1" applyAlignment="1">
      <alignment horizontal="left" vertical="center" wrapText="1"/>
    </xf>
    <xf numFmtId="0" fontId="36" fillId="7" borderId="4" xfId="0" applyFont="1" applyFill="1" applyBorder="1" applyAlignment="1">
      <alignment horizontal="left" vertical="center" wrapText="1"/>
    </xf>
    <xf numFmtId="0" fontId="36" fillId="7" borderId="34" xfId="0" applyFont="1" applyFill="1" applyBorder="1" applyAlignment="1">
      <alignment horizontal="left" vertical="center" wrapText="1"/>
    </xf>
    <xf numFmtId="0" fontId="36" fillId="7" borderId="41" xfId="0" applyFont="1" applyFill="1" applyBorder="1" applyAlignment="1">
      <alignment vertical="center" wrapText="1"/>
    </xf>
    <xf numFmtId="0" fontId="28" fillId="0" borderId="32" xfId="0" applyFont="1" applyBorder="1" applyAlignment="1">
      <alignment horizontal="left" vertical="center" wrapText="1"/>
    </xf>
    <xf numFmtId="0" fontId="28" fillId="0" borderId="26" xfId="0" applyFont="1" applyBorder="1" applyAlignment="1">
      <alignment horizontal="left" vertical="center" wrapText="1"/>
    </xf>
    <xf numFmtId="0" fontId="36" fillId="9" borderId="26" xfId="0" applyFont="1" applyFill="1" applyBorder="1" applyAlignment="1">
      <alignment horizontal="center" vertical="center" wrapText="1"/>
    </xf>
    <xf numFmtId="0" fontId="28" fillId="0" borderId="49" xfId="0" applyFont="1" applyBorder="1" applyAlignment="1">
      <alignment horizontal="left" vertical="center" wrapText="1"/>
    </xf>
    <xf numFmtId="0" fontId="36" fillId="9" borderId="49" xfId="0" applyFont="1" applyFill="1" applyBorder="1" applyAlignment="1">
      <alignment horizontal="center" vertical="center" wrapText="1"/>
    </xf>
    <xf numFmtId="0" fontId="28" fillId="0" borderId="33" xfId="0" applyFont="1" applyBorder="1" applyAlignment="1">
      <alignment horizontal="left" vertical="center" wrapText="1"/>
    </xf>
    <xf numFmtId="0" fontId="36" fillId="9" borderId="33" xfId="0" applyFont="1" applyFill="1" applyBorder="1" applyAlignment="1">
      <alignment horizontal="center" vertical="center" wrapText="1"/>
    </xf>
    <xf numFmtId="0" fontId="36" fillId="9" borderId="32" xfId="0" applyFont="1" applyFill="1" applyBorder="1" applyAlignment="1">
      <alignment horizontal="center" vertical="center" wrapText="1"/>
    </xf>
    <xf numFmtId="0" fontId="36" fillId="7" borderId="31" xfId="0" applyFont="1" applyFill="1" applyBorder="1" applyAlignment="1">
      <alignment vertical="center" wrapText="1"/>
    </xf>
    <xf numFmtId="0" fontId="36" fillId="7" borderId="34" xfId="0" applyFont="1" applyFill="1" applyBorder="1" applyAlignment="1">
      <alignment vertical="center" wrapText="1"/>
    </xf>
    <xf numFmtId="0" fontId="39" fillId="7" borderId="0" xfId="7" applyFont="1" applyFill="1"/>
    <xf numFmtId="0" fontId="25" fillId="0" borderId="53" xfId="7" applyFont="1" applyBorder="1" applyAlignment="1">
      <alignment horizontal="justify" vertical="center" wrapText="1"/>
    </xf>
    <xf numFmtId="0" fontId="25" fillId="0" borderId="57" xfId="7" applyFont="1" applyBorder="1" applyAlignment="1">
      <alignment horizontal="justify" vertical="center" wrapText="1"/>
    </xf>
    <xf numFmtId="0" fontId="44" fillId="0" borderId="26" xfId="7" applyFont="1" applyBorder="1" applyAlignment="1">
      <alignment horizontal="justify" vertical="center" wrapText="1"/>
    </xf>
    <xf numFmtId="0" fontId="25" fillId="11" borderId="26" xfId="7" applyFont="1" applyFill="1" applyBorder="1" applyAlignment="1">
      <alignment horizontal="center" vertical="top" wrapText="1"/>
    </xf>
    <xf numFmtId="0" fontId="25" fillId="11" borderId="31" xfId="7" applyFont="1" applyFill="1" applyBorder="1" applyAlignment="1">
      <alignment horizontal="center" vertical="top" wrapText="1"/>
    </xf>
    <xf numFmtId="0" fontId="46" fillId="11" borderId="31" xfId="7" applyFont="1" applyFill="1" applyBorder="1" applyAlignment="1">
      <alignment horizontal="center" vertical="top" wrapText="1"/>
    </xf>
    <xf numFmtId="0" fontId="44" fillId="0" borderId="33" xfId="7" applyFont="1" applyBorder="1" applyAlignment="1">
      <alignment horizontal="justify" vertical="center" wrapText="1"/>
    </xf>
    <xf numFmtId="0" fontId="44" fillId="0" borderId="0" xfId="7" applyFont="1" applyAlignment="1">
      <alignment horizontal="justify" vertical="center" wrapText="1"/>
    </xf>
    <xf numFmtId="0" fontId="39" fillId="0" borderId="0" xfId="7" applyFont="1" applyAlignment="1">
      <alignment wrapText="1"/>
    </xf>
    <xf numFmtId="0" fontId="1" fillId="0" borderId="0" xfId="7"/>
    <xf numFmtId="0" fontId="43" fillId="13" borderId="52" xfId="7" applyFont="1" applyFill="1" applyBorder="1" applyAlignment="1">
      <alignment vertical="center" wrapText="1"/>
    </xf>
    <xf numFmtId="0" fontId="43" fillId="13" borderId="41" xfId="7" applyFont="1" applyFill="1" applyBorder="1" applyAlignment="1">
      <alignment vertical="center" wrapText="1"/>
    </xf>
    <xf numFmtId="0" fontId="51" fillId="14" borderId="57" xfId="7" applyFont="1" applyFill="1" applyBorder="1" applyAlignment="1">
      <alignment vertical="center" wrapText="1"/>
    </xf>
    <xf numFmtId="0" fontId="51" fillId="14" borderId="26" xfId="7" applyFont="1" applyFill="1" applyBorder="1" applyAlignment="1">
      <alignment vertical="center" wrapText="1"/>
    </xf>
    <xf numFmtId="0" fontId="52" fillId="7" borderId="26" xfId="7" applyFont="1" applyFill="1" applyBorder="1" applyAlignment="1">
      <alignment horizontal="center" vertical="center" wrapText="1"/>
    </xf>
    <xf numFmtId="0" fontId="52" fillId="7" borderId="31" xfId="7" applyFont="1" applyFill="1" applyBorder="1" applyAlignment="1">
      <alignment horizontal="center" vertical="center" wrapText="1"/>
    </xf>
    <xf numFmtId="0" fontId="25" fillId="0" borderId="58" xfId="7" applyFont="1" applyBorder="1" applyAlignment="1">
      <alignment horizontal="justify" vertical="center" wrapText="1"/>
    </xf>
    <xf numFmtId="0" fontId="25" fillId="0" borderId="53" xfId="7" applyFont="1" applyBorder="1" applyAlignment="1">
      <alignment horizontal="left" vertical="center" wrapText="1"/>
    </xf>
    <xf numFmtId="0" fontId="42" fillId="10" borderId="34" xfId="7" applyFont="1" applyFill="1" applyBorder="1" applyAlignment="1">
      <alignment horizontal="left" vertical="center" wrapText="1"/>
    </xf>
    <xf numFmtId="0" fontId="25" fillId="11" borderId="26" xfId="7" applyFont="1" applyFill="1" applyBorder="1" applyAlignment="1">
      <alignment horizontal="center" vertical="center" wrapText="1"/>
    </xf>
    <xf numFmtId="0" fontId="25" fillId="11" borderId="31" xfId="7" applyFont="1" applyFill="1" applyBorder="1" applyAlignment="1">
      <alignment horizontal="center" vertical="center" wrapText="1"/>
    </xf>
    <xf numFmtId="0" fontId="46" fillId="11" borderId="31" xfId="7" applyFont="1" applyFill="1" applyBorder="1" applyAlignment="1">
      <alignment horizontal="center" vertical="center" wrapText="1"/>
    </xf>
    <xf numFmtId="0" fontId="24" fillId="10" borderId="26" xfId="7" applyFont="1" applyFill="1" applyBorder="1" applyAlignment="1">
      <alignment horizontal="center" vertical="center" wrapText="1"/>
    </xf>
    <xf numFmtId="0" fontId="46" fillId="11" borderId="26" xfId="7" applyFont="1" applyFill="1" applyBorder="1" applyAlignment="1">
      <alignment horizontal="center" vertical="center" wrapText="1"/>
    </xf>
    <xf numFmtId="0" fontId="24" fillId="10" borderId="33" xfId="7" applyFont="1" applyFill="1" applyBorder="1" applyAlignment="1">
      <alignment horizontal="center" vertical="center" wrapText="1"/>
    </xf>
    <xf numFmtId="0" fontId="46" fillId="11" borderId="33" xfId="7" applyFont="1" applyFill="1" applyBorder="1" applyAlignment="1">
      <alignment horizontal="center" vertical="center" wrapText="1"/>
    </xf>
    <xf numFmtId="0" fontId="46" fillId="11" borderId="34" xfId="7" applyFont="1" applyFill="1" applyBorder="1" applyAlignment="1">
      <alignment horizontal="center" vertical="center" wrapText="1"/>
    </xf>
    <xf numFmtId="0" fontId="25" fillId="11" borderId="33" xfId="7" applyFont="1" applyFill="1" applyBorder="1" applyAlignment="1">
      <alignment horizontal="center" vertical="center" wrapText="1"/>
    </xf>
    <xf numFmtId="0" fontId="51" fillId="14" borderId="59" xfId="7" applyFont="1" applyFill="1" applyBorder="1" applyAlignment="1">
      <alignment vertical="center" wrapText="1"/>
    </xf>
    <xf numFmtId="0" fontId="51" fillId="14" borderId="60" xfId="7" applyFont="1" applyFill="1" applyBorder="1" applyAlignment="1">
      <alignment vertical="center" wrapText="1"/>
    </xf>
    <xf numFmtId="0" fontId="25" fillId="17" borderId="26" xfId="7" applyFont="1" applyFill="1" applyBorder="1" applyAlignment="1">
      <alignment horizontal="center" vertical="center" wrapText="1"/>
    </xf>
    <xf numFmtId="0" fontId="46" fillId="17" borderId="26" xfId="7" applyFont="1" applyFill="1" applyBorder="1" applyAlignment="1">
      <alignment horizontal="center" vertical="center" wrapText="1"/>
    </xf>
    <xf numFmtId="0" fontId="24" fillId="17" borderId="26" xfId="7" applyFont="1" applyFill="1" applyBorder="1" applyAlignment="1">
      <alignment horizontal="center" vertical="center" wrapText="1"/>
    </xf>
    <xf numFmtId="0" fontId="44" fillId="0" borderId="49" xfId="7" applyFont="1" applyBorder="1" applyAlignment="1">
      <alignment horizontal="justify" vertical="center" wrapText="1"/>
    </xf>
    <xf numFmtId="0" fontId="43" fillId="16" borderId="26" xfId="7" applyFont="1" applyFill="1" applyBorder="1" applyAlignment="1">
      <alignment horizontal="center" vertical="center" wrapText="1"/>
    </xf>
    <xf numFmtId="0" fontId="43" fillId="13" borderId="59" xfId="7" applyFont="1" applyFill="1" applyBorder="1" applyAlignment="1">
      <alignment vertical="center" wrapText="1"/>
    </xf>
    <xf numFmtId="0" fontId="43" fillId="13" borderId="5" xfId="7" applyFont="1" applyFill="1" applyBorder="1" applyAlignment="1">
      <alignment vertical="center" wrapText="1"/>
    </xf>
    <xf numFmtId="0" fontId="42" fillId="0" borderId="35" xfId="0" applyFont="1" applyBorder="1" applyAlignment="1">
      <alignment horizontal="left" vertical="center"/>
    </xf>
    <xf numFmtId="0" fontId="42" fillId="0" borderId="36" xfId="0" applyFont="1" applyBorder="1" applyAlignment="1">
      <alignment horizontal="left" vertical="center"/>
    </xf>
    <xf numFmtId="0" fontId="42" fillId="0" borderId="37" xfId="0" applyFont="1" applyBorder="1" applyAlignment="1">
      <alignment horizontal="left" vertical="center"/>
    </xf>
    <xf numFmtId="0" fontId="43" fillId="16" borderId="31" xfId="7" applyFont="1" applyFill="1" applyBorder="1" applyAlignment="1">
      <alignment horizontal="center" vertical="center" wrapText="1"/>
    </xf>
    <xf numFmtId="0" fontId="46" fillId="11" borderId="49" xfId="7" applyFont="1" applyFill="1" applyBorder="1" applyAlignment="1">
      <alignment horizontal="center" vertical="center" wrapText="1"/>
    </xf>
    <xf numFmtId="0" fontId="25" fillId="11" borderId="49" xfId="7" applyFont="1" applyFill="1" applyBorder="1" applyAlignment="1">
      <alignment horizontal="center" vertical="center" wrapText="1"/>
    </xf>
    <xf numFmtId="0" fontId="42" fillId="18" borderId="35" xfId="0" applyFont="1" applyFill="1" applyBorder="1" applyAlignment="1">
      <alignment horizontal="left" vertical="center"/>
    </xf>
    <xf numFmtId="0" fontId="36" fillId="9" borderId="60" xfId="0" applyFont="1" applyFill="1" applyBorder="1" applyAlignment="1">
      <alignment horizontal="center" vertical="center" wrapText="1"/>
    </xf>
    <xf numFmtId="0" fontId="28" fillId="0" borderId="60" xfId="0" applyFont="1" applyBorder="1" applyAlignment="1">
      <alignment horizontal="left" vertical="center" wrapText="1"/>
    </xf>
    <xf numFmtId="0" fontId="25" fillId="7" borderId="26" xfId="7" applyFont="1" applyFill="1" applyBorder="1" applyAlignment="1">
      <alignment horizontal="center" vertical="center" wrapText="1"/>
    </xf>
    <xf numFmtId="0" fontId="46" fillId="7" borderId="31" xfId="7" applyFont="1" applyFill="1" applyBorder="1" applyAlignment="1">
      <alignment horizontal="center" vertical="center" wrapText="1"/>
    </xf>
    <xf numFmtId="0" fontId="46" fillId="7" borderId="4" xfId="7" applyFont="1" applyFill="1" applyBorder="1" applyAlignment="1">
      <alignment horizontal="center" vertical="center" wrapText="1"/>
    </xf>
    <xf numFmtId="0" fontId="25" fillId="17" borderId="49" xfId="7" applyFont="1" applyFill="1" applyBorder="1" applyAlignment="1">
      <alignment horizontal="center" vertical="center" wrapText="1"/>
    </xf>
    <xf numFmtId="0" fontId="46" fillId="7" borderId="26" xfId="7" applyFont="1" applyFill="1" applyBorder="1" applyAlignment="1">
      <alignment horizontal="center" vertical="center" wrapText="1"/>
    </xf>
    <xf numFmtId="0" fontId="46" fillId="7" borderId="49" xfId="7" applyFont="1" applyFill="1" applyBorder="1" applyAlignment="1">
      <alignment horizontal="center" vertical="center" wrapText="1"/>
    </xf>
    <xf numFmtId="0" fontId="25" fillId="7" borderId="49" xfId="7" applyFont="1" applyFill="1" applyBorder="1" applyAlignment="1">
      <alignment horizontal="center" vertical="center" wrapText="1"/>
    </xf>
    <xf numFmtId="0" fontId="25" fillId="10" borderId="26" xfId="7" applyFont="1" applyFill="1" applyBorder="1" applyAlignment="1">
      <alignment horizontal="center" vertical="center" wrapText="1"/>
    </xf>
    <xf numFmtId="0" fontId="25" fillId="17" borderId="26" xfId="7" applyFont="1" applyFill="1" applyBorder="1" applyAlignment="1">
      <alignment horizontal="center" vertical="top" wrapText="1"/>
    </xf>
    <xf numFmtId="0" fontId="25" fillId="10" borderId="26" xfId="7" applyFont="1" applyFill="1" applyBorder="1" applyAlignment="1">
      <alignment horizontal="center" vertical="top" wrapText="1"/>
    </xf>
    <xf numFmtId="0" fontId="25" fillId="10" borderId="33" xfId="7" applyFont="1" applyFill="1" applyBorder="1" applyAlignment="1">
      <alignment horizontal="center" vertical="top" wrapText="1"/>
    </xf>
    <xf numFmtId="0" fontId="46" fillId="17" borderId="34" xfId="7" applyFont="1" applyFill="1" applyBorder="1" applyAlignment="1">
      <alignment horizontal="center" vertical="top" wrapText="1"/>
    </xf>
    <xf numFmtId="0" fontId="25" fillId="7" borderId="31" xfId="7" applyFont="1" applyFill="1" applyBorder="1" applyAlignment="1">
      <alignment horizontal="center" vertical="center" wrapText="1"/>
    </xf>
    <xf numFmtId="0" fontId="18" fillId="4" borderId="0" xfId="0" applyFont="1" applyFill="1" applyAlignment="1">
      <alignment wrapText="1"/>
    </xf>
    <xf numFmtId="0" fontId="0" fillId="0" borderId="0" xfId="0"/>
    <xf numFmtId="0" fontId="0" fillId="0" borderId="2" xfId="0" applyBorder="1"/>
    <xf numFmtId="0" fontId="0" fillId="4" borderId="0" xfId="0" applyFill="1" applyAlignment="1">
      <alignment textRotation="90"/>
    </xf>
    <xf numFmtId="0" fontId="7" fillId="0" borderId="4" xfId="0" applyFont="1" applyBorder="1" applyAlignment="1">
      <alignment horizontal="left" vertical="center" wrapText="1"/>
    </xf>
    <xf numFmtId="0" fontId="0" fillId="0" borderId="8" xfId="0" applyBorder="1" applyAlignment="1">
      <alignment horizontal="left" vertical="center"/>
    </xf>
    <xf numFmtId="0" fontId="0" fillId="0" borderId="5" xfId="0" applyBorder="1" applyAlignment="1">
      <alignment horizontal="left" vertical="center"/>
    </xf>
    <xf numFmtId="0" fontId="7" fillId="0" borderId="8" xfId="0" applyFont="1" applyBorder="1" applyAlignment="1">
      <alignment horizontal="left" vertical="top" wrapText="1"/>
    </xf>
    <xf numFmtId="0" fontId="0" fillId="0" borderId="8" xfId="0" applyBorder="1" applyAlignment="1">
      <alignment horizontal="left" vertical="top"/>
    </xf>
    <xf numFmtId="0" fontId="0" fillId="0" borderId="5" xfId="0" applyBorder="1" applyAlignment="1">
      <alignment horizontal="left" vertical="top"/>
    </xf>
    <xf numFmtId="0" fontId="19" fillId="4" borderId="3" xfId="0" applyFont="1" applyFill="1" applyBorder="1" applyAlignment="1">
      <alignment horizontal="right"/>
    </xf>
    <xf numFmtId="0" fontId="17" fillId="5" borderId="0" xfId="0" applyFont="1" applyFill="1" applyAlignment="1">
      <alignment horizontal="right"/>
    </xf>
    <xf numFmtId="0" fontId="13" fillId="5" borderId="0" xfId="0" applyFont="1" applyFill="1" applyAlignment="1">
      <alignment vertical="top" wrapText="1"/>
    </xf>
    <xf numFmtId="0" fontId="14" fillId="5" borderId="0" xfId="0" applyFont="1" applyFill="1" applyAlignment="1">
      <alignment wrapText="1"/>
    </xf>
    <xf numFmtId="0" fontId="27" fillId="0" borderId="40" xfId="0" applyFont="1" applyBorder="1" applyAlignment="1">
      <alignment horizontal="left" vertical="center" wrapText="1" indent="1"/>
    </xf>
    <xf numFmtId="0" fontId="27" fillId="0" borderId="44" xfId="0" applyFont="1" applyBorder="1" applyAlignment="1">
      <alignment horizontal="left" vertical="center" wrapText="1" indent="1"/>
    </xf>
    <xf numFmtId="0" fontId="37" fillId="8" borderId="27" xfId="0" applyFont="1" applyFill="1" applyBorder="1" applyAlignment="1">
      <alignment vertical="center" wrapText="1"/>
    </xf>
    <xf numFmtId="0" fontId="37" fillId="8" borderId="29" xfId="0" applyFont="1" applyFill="1" applyBorder="1" applyAlignment="1">
      <alignment vertical="center" wrapText="1"/>
    </xf>
    <xf numFmtId="0" fontId="38" fillId="8" borderId="29" xfId="0" applyFont="1" applyFill="1" applyBorder="1" applyAlignment="1">
      <alignment wrapText="1"/>
    </xf>
    <xf numFmtId="0" fontId="38" fillId="8" borderId="45" xfId="0" applyFont="1" applyFill="1" applyBorder="1" applyAlignment="1">
      <alignment wrapText="1"/>
    </xf>
    <xf numFmtId="0" fontId="26" fillId="9" borderId="35" xfId="0" applyFont="1" applyFill="1" applyBorder="1" applyAlignment="1">
      <alignment horizontal="left" vertical="center" wrapText="1" indent="2"/>
    </xf>
    <xf numFmtId="0" fontId="26" fillId="9" borderId="36" xfId="0" applyFont="1" applyFill="1" applyBorder="1" applyAlignment="1">
      <alignment horizontal="left" vertical="center" wrapText="1" indent="2"/>
    </xf>
    <xf numFmtId="0" fontId="26" fillId="9" borderId="37" xfId="0" applyFont="1" applyFill="1" applyBorder="1" applyAlignment="1">
      <alignment horizontal="left" vertical="center" wrapText="1" indent="2"/>
    </xf>
    <xf numFmtId="0" fontId="30" fillId="9" borderId="46" xfId="0" applyFont="1" applyFill="1" applyBorder="1" applyAlignment="1">
      <alignment horizontal="left" vertical="center" wrapText="1" indent="1"/>
    </xf>
    <xf numFmtId="0" fontId="30" fillId="9" borderId="48" xfId="0" applyFont="1" applyFill="1" applyBorder="1" applyAlignment="1">
      <alignment horizontal="left" vertical="center" wrapText="1" indent="1"/>
    </xf>
    <xf numFmtId="0" fontId="30" fillId="9" borderId="9" xfId="0" applyFont="1" applyFill="1" applyBorder="1" applyAlignment="1">
      <alignment horizontal="left" vertical="center" wrapText="1" indent="1"/>
    </xf>
    <xf numFmtId="0" fontId="35" fillId="9" borderId="3" xfId="0" applyFont="1" applyFill="1" applyBorder="1" applyAlignment="1">
      <alignment horizontal="left" wrapText="1" indent="1"/>
    </xf>
    <xf numFmtId="0" fontId="30" fillId="9" borderId="43" xfId="0" applyFont="1" applyFill="1" applyBorder="1" applyAlignment="1">
      <alignment vertical="center" wrapText="1"/>
    </xf>
    <xf numFmtId="0" fontId="30" fillId="9" borderId="42" xfId="0" applyFont="1" applyFill="1" applyBorder="1" applyAlignment="1">
      <alignment vertical="center" wrapText="1"/>
    </xf>
    <xf numFmtId="0" fontId="30" fillId="9" borderId="38" xfId="0" applyFont="1" applyFill="1" applyBorder="1" applyAlignment="1">
      <alignment vertical="center" wrapText="1"/>
    </xf>
    <xf numFmtId="0" fontId="35" fillId="9" borderId="39" xfId="0" applyFont="1" applyFill="1" applyBorder="1" applyAlignment="1">
      <alignment wrapText="1"/>
    </xf>
    <xf numFmtId="0" fontId="31" fillId="9" borderId="35" xfId="0" applyFont="1" applyFill="1" applyBorder="1" applyAlignment="1">
      <alignment vertical="center" wrapText="1"/>
    </xf>
    <xf numFmtId="0" fontId="32" fillId="9" borderId="36" xfId="0" applyFont="1" applyFill="1" applyBorder="1"/>
    <xf numFmtId="0" fontId="32" fillId="9" borderId="37" xfId="0" applyFont="1" applyFill="1" applyBorder="1"/>
    <xf numFmtId="0" fontId="30" fillId="9" borderId="43" xfId="0" applyFont="1" applyFill="1" applyBorder="1" applyAlignment="1">
      <alignment horizontal="left" vertical="center" wrapText="1" indent="1"/>
    </xf>
    <xf numFmtId="0" fontId="30" fillId="9" borderId="42" xfId="0" applyFont="1" applyFill="1" applyBorder="1" applyAlignment="1">
      <alignment horizontal="left" vertical="center" wrapText="1" indent="1"/>
    </xf>
    <xf numFmtId="0" fontId="30" fillId="9" borderId="38" xfId="0" applyFont="1" applyFill="1" applyBorder="1" applyAlignment="1">
      <alignment horizontal="left" vertical="center" wrapText="1" indent="1"/>
    </xf>
    <xf numFmtId="0" fontId="35" fillId="9" borderId="39" xfId="0" applyFont="1" applyFill="1" applyBorder="1" applyAlignment="1">
      <alignment horizontal="left" wrapText="1" indent="1"/>
    </xf>
    <xf numFmtId="0" fontId="24" fillId="0" borderId="35" xfId="7" applyFont="1" applyBorder="1" applyAlignment="1">
      <alignment horizontal="justify" vertical="center" wrapText="1"/>
    </xf>
    <xf numFmtId="0" fontId="24" fillId="0" borderId="36" xfId="7" applyFont="1" applyBorder="1" applyAlignment="1">
      <alignment wrapText="1"/>
    </xf>
    <xf numFmtId="0" fontId="24" fillId="0" borderId="37" xfId="7" applyFont="1" applyBorder="1" applyAlignment="1">
      <alignment wrapText="1"/>
    </xf>
    <xf numFmtId="0" fontId="47" fillId="15" borderId="35" xfId="7" applyFont="1" applyFill="1" applyBorder="1" applyAlignment="1">
      <alignment horizontal="left" vertical="top" wrapText="1"/>
    </xf>
    <xf numFmtId="0" fontId="47" fillId="15" borderId="36" xfId="7" applyFont="1" applyFill="1" applyBorder="1" applyAlignment="1">
      <alignment horizontal="left" vertical="top" wrapText="1"/>
    </xf>
    <xf numFmtId="0" fontId="47" fillId="15" borderId="36" xfId="7" applyFont="1" applyFill="1" applyBorder="1" applyAlignment="1">
      <alignment wrapText="1"/>
    </xf>
    <xf numFmtId="0" fontId="47" fillId="15" borderId="37" xfId="7" applyFont="1" applyFill="1" applyBorder="1" applyAlignment="1">
      <alignment wrapText="1"/>
    </xf>
    <xf numFmtId="0" fontId="48" fillId="12" borderId="35" xfId="7" applyFont="1" applyFill="1" applyBorder="1" applyAlignment="1">
      <alignment horizontal="left" vertical="top" wrapText="1"/>
    </xf>
    <xf numFmtId="0" fontId="48" fillId="12" borderId="36" xfId="7" applyFont="1" applyFill="1" applyBorder="1" applyAlignment="1">
      <alignment horizontal="left" vertical="top" wrapText="1"/>
    </xf>
    <xf numFmtId="0" fontId="49" fillId="12" borderId="36" xfId="7" applyFont="1" applyFill="1" applyBorder="1" applyAlignment="1">
      <alignment wrapText="1"/>
    </xf>
    <xf numFmtId="0" fontId="49" fillId="12" borderId="37" xfId="7" applyFont="1" applyFill="1" applyBorder="1" applyAlignment="1">
      <alignment wrapText="1"/>
    </xf>
    <xf numFmtId="0" fontId="40" fillId="13" borderId="50" xfId="7" applyFont="1" applyFill="1" applyBorder="1" applyAlignment="1">
      <alignment horizontal="left" vertical="top" wrapText="1"/>
    </xf>
    <xf numFmtId="0" fontId="40" fillId="13" borderId="46" xfId="7" applyFont="1" applyFill="1" applyBorder="1" applyAlignment="1">
      <alignment horizontal="left" vertical="top" wrapText="1"/>
    </xf>
    <xf numFmtId="0" fontId="41" fillId="13" borderId="46" xfId="7" applyFont="1" applyFill="1" applyBorder="1" applyAlignment="1">
      <alignment wrapText="1"/>
    </xf>
    <xf numFmtId="0" fontId="41" fillId="13" borderId="51" xfId="7" applyFont="1" applyFill="1" applyBorder="1" applyAlignment="1">
      <alignment wrapText="1"/>
    </xf>
    <xf numFmtId="0" fontId="43" fillId="13" borderId="50" xfId="7" applyFont="1" applyFill="1" applyBorder="1" applyAlignment="1">
      <alignment horizontal="left" vertical="center" wrapText="1"/>
    </xf>
    <xf numFmtId="0" fontId="50" fillId="13" borderId="46" xfId="7" applyFont="1" applyFill="1" applyBorder="1" applyAlignment="1">
      <alignment horizontal="left" vertical="center" wrapText="1"/>
    </xf>
    <xf numFmtId="0" fontId="50" fillId="13" borderId="51" xfId="7" applyFont="1" applyFill="1" applyBorder="1" applyAlignment="1">
      <alignment horizontal="left" vertical="center" wrapText="1"/>
    </xf>
    <xf numFmtId="0" fontId="43" fillId="11" borderId="54" xfId="7" applyFont="1" applyFill="1" applyBorder="1" applyAlignment="1">
      <alignment horizontal="left" vertical="center" wrapText="1"/>
    </xf>
    <xf numFmtId="0" fontId="1" fillId="0" borderId="55" xfId="7" applyBorder="1" applyAlignment="1">
      <alignment horizontal="left" vertical="center" wrapText="1"/>
    </xf>
    <xf numFmtId="0" fontId="1" fillId="0" borderId="56" xfId="7" applyBorder="1" applyAlignment="1">
      <alignment horizontal="left" vertical="center" wrapText="1"/>
    </xf>
    <xf numFmtId="0" fontId="40" fillId="14" borderId="50" xfId="7" applyFont="1" applyFill="1" applyBorder="1" applyAlignment="1">
      <alignment horizontal="left" vertical="top" wrapText="1"/>
    </xf>
    <xf numFmtId="0" fontId="40" fillId="14" borderId="46" xfId="7" applyFont="1" applyFill="1" applyBorder="1" applyAlignment="1">
      <alignment horizontal="left" vertical="top" wrapText="1"/>
    </xf>
    <xf numFmtId="0" fontId="41" fillId="14" borderId="46" xfId="7" applyFont="1" applyFill="1" applyBorder="1" applyAlignment="1">
      <alignment wrapText="1"/>
    </xf>
    <xf numFmtId="0" fontId="41" fillId="14" borderId="51" xfId="7" applyFont="1" applyFill="1" applyBorder="1" applyAlignment="1">
      <alignment wrapText="1"/>
    </xf>
    <xf numFmtId="0" fontId="53" fillId="0" borderId="50" xfId="0" applyFont="1" applyBorder="1" applyAlignment="1">
      <alignment horizontal="left" vertical="top" wrapText="1"/>
    </xf>
    <xf numFmtId="0" fontId="53" fillId="0" borderId="46" xfId="0" applyFont="1" applyBorder="1" applyAlignment="1">
      <alignment horizontal="left" vertical="top" wrapText="1"/>
    </xf>
    <xf numFmtId="0" fontId="53" fillId="0" borderId="51" xfId="0" applyFont="1" applyBorder="1" applyAlignment="1">
      <alignment horizontal="left" vertical="top" wrapText="1"/>
    </xf>
    <xf numFmtId="0" fontId="53" fillId="0" borderId="6" xfId="0" applyFont="1" applyBorder="1" applyAlignment="1">
      <alignment horizontal="left" vertical="top" wrapText="1"/>
    </xf>
    <xf numFmtId="0" fontId="53" fillId="0" borderId="9" xfId="0" applyFont="1" applyBorder="1" applyAlignment="1">
      <alignment horizontal="left" vertical="top" wrapText="1"/>
    </xf>
    <xf numFmtId="0" fontId="53" fillId="0" borderId="7" xfId="0" applyFont="1" applyBorder="1" applyAlignment="1">
      <alignment horizontal="left" vertical="top" wrapText="1"/>
    </xf>
    <xf numFmtId="0" fontId="53" fillId="0" borderId="54" xfId="0" applyFont="1" applyBorder="1" applyAlignment="1">
      <alignment horizontal="left" vertical="top" wrapText="1"/>
    </xf>
    <xf numFmtId="0" fontId="53" fillId="0" borderId="55" xfId="0" applyFont="1" applyBorder="1" applyAlignment="1">
      <alignment horizontal="left" vertical="top" wrapText="1"/>
    </xf>
    <xf numFmtId="0" fontId="53" fillId="0" borderId="56" xfId="0" applyFont="1" applyBorder="1" applyAlignment="1">
      <alignment horizontal="left" vertical="top" wrapText="1"/>
    </xf>
    <xf numFmtId="0" fontId="42" fillId="0" borderId="35" xfId="0" applyFont="1" applyBorder="1" applyAlignment="1">
      <alignment horizontal="left" vertical="top" wrapText="1"/>
    </xf>
    <xf numFmtId="0" fontId="55" fillId="0" borderId="36" xfId="0" applyFont="1" applyBorder="1" applyAlignment="1">
      <alignment wrapText="1"/>
    </xf>
    <xf numFmtId="0" fontId="55" fillId="0" borderId="37" xfId="0" applyFont="1" applyBorder="1" applyAlignment="1">
      <alignment wrapText="1"/>
    </xf>
    <xf numFmtId="0" fontId="40" fillId="14" borderId="35" xfId="7" applyFont="1" applyFill="1" applyBorder="1" applyAlignment="1">
      <alignment horizontal="left" vertical="top" wrapText="1"/>
    </xf>
    <xf numFmtId="0" fontId="40" fillId="14" borderId="36" xfId="7" applyFont="1" applyFill="1" applyBorder="1" applyAlignment="1">
      <alignment horizontal="left" vertical="top" wrapText="1"/>
    </xf>
    <xf numFmtId="0" fontId="41" fillId="14" borderId="29" xfId="7" applyFont="1" applyFill="1" applyBorder="1" applyAlignment="1">
      <alignment wrapText="1"/>
    </xf>
    <xf numFmtId="0" fontId="0" fillId="0" borderId="29" xfId="0" applyBorder="1"/>
    <xf numFmtId="0" fontId="0" fillId="0" borderId="45" xfId="0" applyBorder="1"/>
    <xf numFmtId="0" fontId="0" fillId="0" borderId="36" xfId="0" applyBorder="1" applyAlignment="1">
      <alignment wrapText="1"/>
    </xf>
    <xf numFmtId="0" fontId="0" fillId="0" borderId="37" xfId="0" applyBorder="1" applyAlignment="1">
      <alignment wrapText="1"/>
    </xf>
    <xf numFmtId="0" fontId="40" fillId="13" borderId="35" xfId="7" applyFont="1" applyFill="1" applyBorder="1" applyAlignment="1">
      <alignment horizontal="left" vertical="top" wrapText="1"/>
    </xf>
    <xf numFmtId="0" fontId="40" fillId="13" borderId="36" xfId="7" applyFont="1" applyFill="1" applyBorder="1" applyAlignment="1">
      <alignment horizontal="left" vertical="top" wrapText="1"/>
    </xf>
    <xf numFmtId="0" fontId="41" fillId="13" borderId="36" xfId="7" applyFont="1" applyFill="1" applyBorder="1" applyAlignment="1">
      <alignment wrapText="1"/>
    </xf>
    <xf numFmtId="0" fontId="0" fillId="0" borderId="36" xfId="0" applyBorder="1"/>
    <xf numFmtId="0" fontId="0" fillId="0" borderId="37" xfId="0" applyBorder="1"/>
    <xf numFmtId="0" fontId="43" fillId="13" borderId="35" xfId="7" applyFont="1" applyFill="1" applyBorder="1" applyAlignment="1">
      <alignment horizontal="left" vertical="center" wrapText="1"/>
    </xf>
    <xf numFmtId="0" fontId="50" fillId="13" borderId="36" xfId="7" applyFont="1" applyFill="1" applyBorder="1" applyAlignment="1">
      <alignment horizontal="left" vertical="center" wrapText="1"/>
    </xf>
    <xf numFmtId="0" fontId="43" fillId="11" borderId="35" xfId="7" applyFont="1" applyFill="1" applyBorder="1" applyAlignment="1">
      <alignment horizontal="left" vertical="center" wrapText="1"/>
    </xf>
    <xf numFmtId="0" fontId="1" fillId="0" borderId="36" xfId="7" applyBorder="1" applyAlignment="1">
      <alignment horizontal="left" vertical="center" wrapText="1"/>
    </xf>
    <xf numFmtId="0" fontId="32" fillId="9" borderId="36" xfId="0" applyFont="1" applyFill="1" applyBorder="1" applyAlignment="1">
      <alignment vertical="center"/>
    </xf>
    <xf numFmtId="0" fontId="32" fillId="9" borderId="37" xfId="0" applyFont="1" applyFill="1" applyBorder="1" applyAlignment="1">
      <alignment vertical="center"/>
    </xf>
  </cellXfs>
  <cellStyles count="42">
    <cellStyle name="datum" xfId="16" xr:uid="{00000000-0005-0000-0000-000000000000}"/>
    <cellStyle name="Euro" xfId="2" xr:uid="{00000000-0005-0000-0000-000001000000}"/>
    <cellStyle name="Euro 2" xfId="23" xr:uid="{00000000-0005-0000-0000-000002000000}"/>
    <cellStyle name="Euro 3" xfId="36" xr:uid="{00000000-0005-0000-0000-000003000000}"/>
    <cellStyle name="Euro 4" xfId="22" xr:uid="{00000000-0005-0000-0000-000004000000}"/>
    <cellStyle name="Komma 2" xfId="18" xr:uid="{00000000-0005-0000-0000-000005000000}"/>
    <cellStyle name="Komma 2 2" xfId="20" xr:uid="{00000000-0005-0000-0000-000006000000}"/>
    <cellStyle name="Komma 2 3" xfId="24" xr:uid="{00000000-0005-0000-0000-000007000000}"/>
    <cellStyle name="Komma 3" xfId="25" xr:uid="{00000000-0005-0000-0000-000008000000}"/>
    <cellStyle name="Komma 3 2" xfId="26" xr:uid="{00000000-0005-0000-0000-000009000000}"/>
    <cellStyle name="Koptekst" xfId="13" xr:uid="{00000000-0005-0000-0000-00000A000000}"/>
    <cellStyle name="Normal 2" xfId="3" xr:uid="{00000000-0005-0000-0000-00000B000000}"/>
    <cellStyle name="Normal_Option Scoring Matrix" xfId="41" xr:uid="{00000000-0005-0000-0000-00000C000000}"/>
    <cellStyle name="Notitie 2" xfId="4" xr:uid="{00000000-0005-0000-0000-00000D000000}"/>
    <cellStyle name="ondernaam" xfId="15" xr:uid="{00000000-0005-0000-0000-00000E000000}"/>
    <cellStyle name="Procent 2" xfId="19" xr:uid="{00000000-0005-0000-0000-00000F000000}"/>
    <cellStyle name="Procent 2 2" xfId="27" xr:uid="{00000000-0005-0000-0000-000010000000}"/>
    <cellStyle name="Procent 3" xfId="28" xr:uid="{00000000-0005-0000-0000-000011000000}"/>
    <cellStyle name="Procent 4" xfId="29" xr:uid="{00000000-0005-0000-0000-000012000000}"/>
    <cellStyle name="Standaard" xfId="0" builtinId="0"/>
    <cellStyle name="Standaard 2" xfId="1" xr:uid="{00000000-0005-0000-0000-000014000000}"/>
    <cellStyle name="Standaard 2 2" xfId="14" xr:uid="{00000000-0005-0000-0000-000015000000}"/>
    <cellStyle name="Standaard 2 2 2" xfId="30" xr:uid="{00000000-0005-0000-0000-000016000000}"/>
    <cellStyle name="Standaard 2 3" xfId="17" xr:uid="{00000000-0005-0000-0000-000017000000}"/>
    <cellStyle name="Standaard 3" xfId="5" xr:uid="{00000000-0005-0000-0000-000018000000}"/>
    <cellStyle name="Standaard 3 2" xfId="6" xr:uid="{00000000-0005-0000-0000-000019000000}"/>
    <cellStyle name="Standaard 3 2 2" xfId="38" xr:uid="{00000000-0005-0000-0000-00001A000000}"/>
    <cellStyle name="Standaard 3 2 3" xfId="31" xr:uid="{00000000-0005-0000-0000-00001B000000}"/>
    <cellStyle name="Standaard 3 3" xfId="12" xr:uid="{00000000-0005-0000-0000-00001C000000}"/>
    <cellStyle name="Standaard 3 4" xfId="37" xr:uid="{00000000-0005-0000-0000-00001D000000}"/>
    <cellStyle name="Standaard 4" xfId="7" xr:uid="{00000000-0005-0000-0000-00001E000000}"/>
    <cellStyle name="Standaard 4 2" xfId="39" xr:uid="{00000000-0005-0000-0000-00001F000000}"/>
    <cellStyle name="Standaard 4 3" xfId="32" xr:uid="{00000000-0005-0000-0000-000020000000}"/>
    <cellStyle name="Standaard 5" xfId="8" xr:uid="{00000000-0005-0000-0000-000021000000}"/>
    <cellStyle name="Standaard 5 2" xfId="40" xr:uid="{00000000-0005-0000-0000-000022000000}"/>
    <cellStyle name="Standaard 5 3" xfId="33" xr:uid="{00000000-0005-0000-0000-000023000000}"/>
    <cellStyle name="Standaard 6" xfId="9" xr:uid="{00000000-0005-0000-0000-000024000000}"/>
    <cellStyle name="Standaard 7" xfId="10" xr:uid="{00000000-0005-0000-0000-000025000000}"/>
    <cellStyle name="Titel 2" xfId="11" xr:uid="{00000000-0005-0000-0000-000026000000}"/>
    <cellStyle name="Valuta 2" xfId="21" xr:uid="{00000000-0005-0000-0000-000027000000}"/>
    <cellStyle name="Valuta 2 2" xfId="34" xr:uid="{00000000-0005-0000-0000-000028000000}"/>
    <cellStyle name="Valuta 3" xfId="35" xr:uid="{00000000-0005-0000-0000-000029000000}"/>
  </cellStyles>
  <dxfs count="0"/>
  <tableStyles count="0" defaultTableStyle="TableStyleMedium2" defaultPivotStyle="PivotStyleLight16"/>
  <colors>
    <mruColors>
      <color rgb="FF66FF33"/>
      <color rgb="FF8A844C"/>
      <color rgb="FFDAEEF3"/>
      <color rgb="FF176C98"/>
      <color rgb="FF6C673C"/>
      <color rgb="FF797443"/>
      <color rgb="FFF2F9BD"/>
      <color rgb="FFFFCCFF"/>
      <color rgb="FFEFF8AE"/>
      <color rgb="FFFEF5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955233244366938"/>
          <c:y val="0.24840907818943153"/>
          <c:w val="0.61652777146753301"/>
          <c:h val="0.5949630994671341"/>
        </c:manualLayout>
      </c:layout>
      <c:radarChart>
        <c:radarStyle val="marker"/>
        <c:varyColors val="0"/>
        <c:ser>
          <c:idx val="0"/>
          <c:order val="0"/>
          <c:spPr>
            <a:ln w="31750" cap="rnd">
              <a:solidFill>
                <a:schemeClr val="accent1"/>
              </a:solidFill>
              <a:round/>
            </a:ln>
            <a:effectLst>
              <a:outerShdw blurRad="40000" dist="23000" dir="5400000" rotWithShape="0">
                <a:srgbClr val="000000">
                  <a:alpha val="35000"/>
                </a:srgbClr>
              </a:outerShdw>
            </a:effectLst>
          </c:spPr>
          <c:marker>
            <c:symbol val="circle"/>
            <c:size val="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cat>
            <c:strRef>
              <c:f>'Waardekompas Gebruiksfase BASIS'!$C$9:$C$17</c:f>
              <c:strCache>
                <c:ptCount val="9"/>
                <c:pt idx="0">
                  <c:v>Veiligheid en gezondheid</c:v>
                </c:pt>
                <c:pt idx="1">
                  <c:v>Wet- en regelgeving</c:v>
                </c:pt>
                <c:pt idx="2">
                  <c:v>Cultuurhistorische waarde.</c:v>
                </c:pt>
                <c:pt idx="3">
                  <c:v>Gebruik en bedrijfsproces.</c:v>
                </c:pt>
                <c:pt idx="4">
                  <c:v>Technische vervolgschade.</c:v>
                </c:pt>
                <c:pt idx="5">
                  <c:v>Toename (verhoogde) klachten. </c:v>
                </c:pt>
                <c:pt idx="6">
                  <c:v>Ervaring beeldkwaliteit en esthetiek.</c:v>
                </c:pt>
                <c:pt idx="7">
                  <c:v>Energieverbruik</c:v>
                </c:pt>
                <c:pt idx="8">
                  <c:v>Technische staat Conditie NEN 2767 </c:v>
                </c:pt>
              </c:strCache>
            </c:strRef>
          </c:cat>
          <c:val>
            <c:numRef>
              <c:f>'Waardekompas Gebruiksfase BASIS'!$D$9:$D$17</c:f>
              <c:numCache>
                <c:formatCode>General</c:formatCode>
                <c:ptCount val="9"/>
                <c:pt idx="0">
                  <c:v>3</c:v>
                </c:pt>
                <c:pt idx="1">
                  <c:v>3</c:v>
                </c:pt>
                <c:pt idx="2">
                  <c:v>2</c:v>
                </c:pt>
                <c:pt idx="3">
                  <c:v>2</c:v>
                </c:pt>
                <c:pt idx="4">
                  <c:v>2</c:v>
                </c:pt>
                <c:pt idx="5">
                  <c:v>2</c:v>
                </c:pt>
                <c:pt idx="6">
                  <c:v>1</c:v>
                </c:pt>
                <c:pt idx="7">
                  <c:v>2</c:v>
                </c:pt>
                <c:pt idx="8">
                  <c:v>2</c:v>
                </c:pt>
              </c:numCache>
            </c:numRef>
          </c:val>
          <c:extLst>
            <c:ext xmlns:c16="http://schemas.microsoft.com/office/drawing/2014/chart" uri="{C3380CC4-5D6E-409C-BE32-E72D297353CC}">
              <c16:uniqueId val="{00000000-F3FA-4209-9725-FD94C2D9267D}"/>
            </c:ext>
          </c:extLst>
        </c:ser>
        <c:dLbls>
          <c:showLegendKey val="0"/>
          <c:showVal val="0"/>
          <c:showCatName val="0"/>
          <c:showSerName val="0"/>
          <c:showPercent val="0"/>
          <c:showBubbleSize val="0"/>
        </c:dLbls>
        <c:axId val="2095147584"/>
        <c:axId val="2095145088"/>
      </c:radarChart>
      <c:catAx>
        <c:axId val="209514758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nl-NL"/>
          </a:p>
        </c:txPr>
        <c:crossAx val="2095145088"/>
        <c:crosses val="autoZero"/>
        <c:auto val="1"/>
        <c:lblAlgn val="ctr"/>
        <c:lblOffset val="100"/>
        <c:noMultiLvlLbl val="0"/>
      </c:catAx>
      <c:valAx>
        <c:axId val="2095145088"/>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out"/>
        <c:minorTickMark val="in"/>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nl-NL"/>
          </a:p>
        </c:txPr>
        <c:crossAx val="2095147584"/>
        <c:crosses val="autoZero"/>
        <c:crossBetween val="between"/>
        <c:majorUnit val="1"/>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34199634281346"/>
          <c:y val="0.21553301110901296"/>
          <c:w val="0.58144562910320086"/>
          <c:h val="0.58634326436873907"/>
        </c:manualLayout>
      </c:layout>
      <c:radarChart>
        <c:radarStyle val="marker"/>
        <c:varyColors val="0"/>
        <c:ser>
          <c:idx val="0"/>
          <c:order val="0"/>
          <c:spPr>
            <a:ln w="31750" cap="rnd">
              <a:solidFill>
                <a:schemeClr val="accent1"/>
              </a:solidFill>
              <a:round/>
            </a:ln>
            <a:effectLst>
              <a:outerShdw blurRad="40000" dist="23000" dir="5400000" rotWithShape="0">
                <a:srgbClr val="000000">
                  <a:alpha val="35000"/>
                </a:srgbClr>
              </a:outerShdw>
            </a:effectLst>
          </c:spPr>
          <c:marker>
            <c:symbol val="circle"/>
            <c:size val="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cat>
            <c:strRef>
              <c:f>'Waardekompas Gebruiksfase BASIS'!$C$9:$C$17</c:f>
              <c:strCache>
                <c:ptCount val="9"/>
                <c:pt idx="0">
                  <c:v>Veiligheid en gezondheid</c:v>
                </c:pt>
                <c:pt idx="1">
                  <c:v>Wet- en regelgeving</c:v>
                </c:pt>
                <c:pt idx="2">
                  <c:v>Cultuurhistorische waarde.</c:v>
                </c:pt>
                <c:pt idx="3">
                  <c:v>Gebruik en bedrijfsproces.</c:v>
                </c:pt>
                <c:pt idx="4">
                  <c:v>Technische vervolgschade.</c:v>
                </c:pt>
                <c:pt idx="5">
                  <c:v>Toename (verhoogde) klachten. </c:v>
                </c:pt>
                <c:pt idx="6">
                  <c:v>Ervaring beeldkwaliteit en esthetiek.</c:v>
                </c:pt>
                <c:pt idx="7">
                  <c:v>Energieverbruik</c:v>
                </c:pt>
                <c:pt idx="8">
                  <c:v>Technische staat Conditie NEN 2767 </c:v>
                </c:pt>
              </c:strCache>
            </c:strRef>
          </c:cat>
          <c:val>
            <c:numRef>
              <c:f>'Waardekompas Gebruiksfase BASIS'!$D$9:$D$17</c:f>
              <c:numCache>
                <c:formatCode>General</c:formatCode>
                <c:ptCount val="9"/>
                <c:pt idx="0">
                  <c:v>3</c:v>
                </c:pt>
                <c:pt idx="1">
                  <c:v>3</c:v>
                </c:pt>
                <c:pt idx="2">
                  <c:v>2</c:v>
                </c:pt>
                <c:pt idx="3">
                  <c:v>2</c:v>
                </c:pt>
                <c:pt idx="4">
                  <c:v>2</c:v>
                </c:pt>
                <c:pt idx="5">
                  <c:v>2</c:v>
                </c:pt>
                <c:pt idx="6">
                  <c:v>1</c:v>
                </c:pt>
                <c:pt idx="7">
                  <c:v>2</c:v>
                </c:pt>
                <c:pt idx="8">
                  <c:v>2</c:v>
                </c:pt>
              </c:numCache>
            </c:numRef>
          </c:val>
          <c:extLst>
            <c:ext xmlns:c16="http://schemas.microsoft.com/office/drawing/2014/chart" uri="{C3380CC4-5D6E-409C-BE32-E72D297353CC}">
              <c16:uniqueId val="{00000000-9798-4EA9-836C-4A4F1CA36309}"/>
            </c:ext>
          </c:extLst>
        </c:ser>
        <c:dLbls>
          <c:showLegendKey val="0"/>
          <c:showVal val="0"/>
          <c:showCatName val="0"/>
          <c:showSerName val="0"/>
          <c:showPercent val="0"/>
          <c:showBubbleSize val="0"/>
        </c:dLbls>
        <c:axId val="2095147584"/>
        <c:axId val="2095145088"/>
      </c:radarChart>
      <c:catAx>
        <c:axId val="209514758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nl-NL"/>
          </a:p>
        </c:txPr>
        <c:crossAx val="2095145088"/>
        <c:crosses val="autoZero"/>
        <c:auto val="1"/>
        <c:lblAlgn val="ctr"/>
        <c:lblOffset val="100"/>
        <c:noMultiLvlLbl val="0"/>
      </c:catAx>
      <c:valAx>
        <c:axId val="2095145088"/>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out"/>
        <c:minorTickMark val="in"/>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nl-NL"/>
          </a:p>
        </c:txPr>
        <c:crossAx val="2095147584"/>
        <c:crosses val="autoZero"/>
        <c:crossBetween val="between"/>
        <c:majorUnit val="1"/>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803306542899122"/>
          <c:y val="8.1304098865398855E-2"/>
          <c:w val="0.55238081854052545"/>
          <c:h val="0.75994136693323611"/>
        </c:manualLayout>
      </c:layout>
      <c:radarChart>
        <c:radarStyle val="marker"/>
        <c:varyColors val="0"/>
        <c:ser>
          <c:idx val="0"/>
          <c:order val="0"/>
          <c:spPr>
            <a:ln w="31750" cap="rnd">
              <a:solidFill>
                <a:schemeClr val="accent1"/>
              </a:solidFill>
              <a:round/>
            </a:ln>
            <a:effectLst>
              <a:outerShdw blurRad="40000" dist="23000" dir="5400000" rotWithShape="0">
                <a:srgbClr val="000000">
                  <a:alpha val="35000"/>
                </a:srgbClr>
              </a:outerShdw>
            </a:effectLst>
          </c:spPr>
          <c:marker>
            <c:symbol val="circle"/>
            <c:size val="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cat>
            <c:strRef>
              <c:f>'Waardekompas Gebruiksfase BASIS'!$C$9:$C$17</c:f>
              <c:strCache>
                <c:ptCount val="9"/>
                <c:pt idx="0">
                  <c:v>Veiligheid en gezondheid</c:v>
                </c:pt>
                <c:pt idx="1">
                  <c:v>Wet- en regelgeving</c:v>
                </c:pt>
                <c:pt idx="2">
                  <c:v>Cultuurhistorische waarde.</c:v>
                </c:pt>
                <c:pt idx="3">
                  <c:v>Gebruik en bedrijfsproces.</c:v>
                </c:pt>
                <c:pt idx="4">
                  <c:v>Technische vervolgschade.</c:v>
                </c:pt>
                <c:pt idx="5">
                  <c:v>Toename (verhoogde) klachten. </c:v>
                </c:pt>
                <c:pt idx="6">
                  <c:v>Ervaring beeldkwaliteit en esthetiek.</c:v>
                </c:pt>
                <c:pt idx="7">
                  <c:v>Energieverbruik</c:v>
                </c:pt>
                <c:pt idx="8">
                  <c:v>Technische staat Conditie NEN 2767 </c:v>
                </c:pt>
              </c:strCache>
            </c:strRef>
          </c:cat>
          <c:val>
            <c:numRef>
              <c:f>'Waardekompas Gebruiksfase BASIS'!$D$9:$D$17</c:f>
              <c:numCache>
                <c:formatCode>General</c:formatCode>
                <c:ptCount val="9"/>
                <c:pt idx="0">
                  <c:v>3</c:v>
                </c:pt>
                <c:pt idx="1">
                  <c:v>3</c:v>
                </c:pt>
                <c:pt idx="2">
                  <c:v>2</c:v>
                </c:pt>
                <c:pt idx="3">
                  <c:v>2</c:v>
                </c:pt>
                <c:pt idx="4">
                  <c:v>2</c:v>
                </c:pt>
                <c:pt idx="5">
                  <c:v>2</c:v>
                </c:pt>
                <c:pt idx="6">
                  <c:v>1</c:v>
                </c:pt>
                <c:pt idx="7">
                  <c:v>2</c:v>
                </c:pt>
                <c:pt idx="8">
                  <c:v>2</c:v>
                </c:pt>
              </c:numCache>
            </c:numRef>
          </c:val>
          <c:extLst>
            <c:ext xmlns:c16="http://schemas.microsoft.com/office/drawing/2014/chart" uri="{C3380CC4-5D6E-409C-BE32-E72D297353CC}">
              <c16:uniqueId val="{00000000-77ED-4E76-9365-286A7027D186}"/>
            </c:ext>
          </c:extLst>
        </c:ser>
        <c:dLbls>
          <c:showLegendKey val="0"/>
          <c:showVal val="0"/>
          <c:showCatName val="0"/>
          <c:showSerName val="0"/>
          <c:showPercent val="0"/>
          <c:showBubbleSize val="0"/>
        </c:dLbls>
        <c:axId val="2095147584"/>
        <c:axId val="2095145088"/>
      </c:radarChart>
      <c:catAx>
        <c:axId val="209514758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nl-NL"/>
          </a:p>
        </c:txPr>
        <c:crossAx val="2095145088"/>
        <c:crosses val="autoZero"/>
        <c:auto val="1"/>
        <c:lblAlgn val="ctr"/>
        <c:lblOffset val="100"/>
        <c:noMultiLvlLbl val="0"/>
      </c:catAx>
      <c:valAx>
        <c:axId val="2095145088"/>
        <c:scaling>
          <c:orientation val="minMax"/>
        </c:scaling>
        <c:delete val="0"/>
        <c:axPos val="l"/>
        <c:numFmt formatCode="General" sourceLinked="1"/>
        <c:majorTickMark val="out"/>
        <c:minorTickMark val="in"/>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nl-NL"/>
          </a:p>
        </c:txPr>
        <c:crossAx val="2095147584"/>
        <c:crosses val="autoZero"/>
        <c:crossBetween val="between"/>
        <c:majorUnit val="1"/>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106173546014895"/>
          <c:y val="0.25434062973791638"/>
          <c:w val="0.60318120112044171"/>
          <c:h val="0.4808278177377957"/>
        </c:manualLayout>
      </c:layout>
      <c:radarChart>
        <c:radarStyle val="marker"/>
        <c:varyColors val="0"/>
        <c:ser>
          <c:idx val="0"/>
          <c:order val="0"/>
          <c:spPr>
            <a:ln w="31750" cap="rnd">
              <a:solidFill>
                <a:schemeClr val="accent1"/>
              </a:solidFill>
              <a:round/>
            </a:ln>
            <a:effectLst>
              <a:outerShdw blurRad="40000" dist="23000" dir="5400000" rotWithShape="0">
                <a:srgbClr val="000000">
                  <a:alpha val="35000"/>
                </a:srgbClr>
              </a:outerShdw>
            </a:effectLst>
          </c:spPr>
          <c:marker>
            <c:symbol val="circle"/>
            <c:size val="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cat>
            <c:strRef>
              <c:f>'Waardekompas Transitiefase PLUS'!$C$9:$C$17</c:f>
              <c:strCache>
                <c:ptCount val="9"/>
                <c:pt idx="0">
                  <c:v>Veiligheid en gezondheid</c:v>
                </c:pt>
                <c:pt idx="1">
                  <c:v>Wet- en regelgeving</c:v>
                </c:pt>
                <c:pt idx="2">
                  <c:v>Cultuurhistorische waarde.</c:v>
                </c:pt>
                <c:pt idx="3">
                  <c:v>Gebruik en bedrijfsproces.</c:v>
                </c:pt>
                <c:pt idx="4">
                  <c:v>Technische vervolgschade.</c:v>
                </c:pt>
                <c:pt idx="5">
                  <c:v>Toename (verhoogde) klachten. </c:v>
                </c:pt>
                <c:pt idx="6">
                  <c:v>Ervaring beeldkwaliteit en esthetiek.</c:v>
                </c:pt>
                <c:pt idx="7">
                  <c:v>Energieverbruik</c:v>
                </c:pt>
                <c:pt idx="8">
                  <c:v>Technische staat Conditie NEN 2767 </c:v>
                </c:pt>
              </c:strCache>
            </c:strRef>
          </c:cat>
          <c:val>
            <c:numRef>
              <c:f>'Waardekompas Transitiefase PLUS'!$D$9:$D$17</c:f>
              <c:numCache>
                <c:formatCode>General</c:formatCode>
                <c:ptCount val="9"/>
                <c:pt idx="0">
                  <c:v>3</c:v>
                </c:pt>
                <c:pt idx="1">
                  <c:v>3</c:v>
                </c:pt>
                <c:pt idx="2">
                  <c:v>2</c:v>
                </c:pt>
                <c:pt idx="3">
                  <c:v>3</c:v>
                </c:pt>
                <c:pt idx="4">
                  <c:v>2</c:v>
                </c:pt>
                <c:pt idx="5">
                  <c:v>2</c:v>
                </c:pt>
                <c:pt idx="6">
                  <c:v>2</c:v>
                </c:pt>
                <c:pt idx="7">
                  <c:v>3</c:v>
                </c:pt>
                <c:pt idx="8">
                  <c:v>2</c:v>
                </c:pt>
              </c:numCache>
            </c:numRef>
          </c:val>
          <c:extLst>
            <c:ext xmlns:c16="http://schemas.microsoft.com/office/drawing/2014/chart" uri="{C3380CC4-5D6E-409C-BE32-E72D297353CC}">
              <c16:uniqueId val="{00000000-757D-4179-B188-0B89E32EF49D}"/>
            </c:ext>
          </c:extLst>
        </c:ser>
        <c:dLbls>
          <c:showLegendKey val="0"/>
          <c:showVal val="0"/>
          <c:showCatName val="0"/>
          <c:showSerName val="0"/>
          <c:showPercent val="0"/>
          <c:showBubbleSize val="0"/>
        </c:dLbls>
        <c:axId val="2095147584"/>
        <c:axId val="2095145088"/>
      </c:radarChart>
      <c:catAx>
        <c:axId val="209514758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nl-NL"/>
          </a:p>
        </c:txPr>
        <c:crossAx val="2095145088"/>
        <c:crosses val="autoZero"/>
        <c:auto val="1"/>
        <c:lblAlgn val="ctr"/>
        <c:lblOffset val="100"/>
        <c:noMultiLvlLbl val="0"/>
      </c:catAx>
      <c:valAx>
        <c:axId val="2095145088"/>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out"/>
        <c:minorTickMark val="in"/>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nl-NL"/>
          </a:p>
        </c:txPr>
        <c:crossAx val="2095147584"/>
        <c:crosses val="autoZero"/>
        <c:crossBetween val="between"/>
        <c:majorUnit val="1"/>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nl-N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106173546014895"/>
          <c:y val="0.25434062973791638"/>
          <c:w val="0.58934375869150857"/>
          <c:h val="0.48221652050130909"/>
        </c:manualLayout>
      </c:layout>
      <c:radarChart>
        <c:radarStyle val="marker"/>
        <c:varyColors val="0"/>
        <c:ser>
          <c:idx val="0"/>
          <c:order val="0"/>
          <c:spPr>
            <a:ln w="31750" cap="rnd">
              <a:solidFill>
                <a:schemeClr val="accent1"/>
              </a:solidFill>
              <a:round/>
            </a:ln>
            <a:effectLst>
              <a:outerShdw blurRad="40000" dist="23000" dir="5400000" rotWithShape="0">
                <a:srgbClr val="000000">
                  <a:alpha val="35000"/>
                </a:srgbClr>
              </a:outerShdw>
            </a:effectLst>
          </c:spPr>
          <c:marker>
            <c:symbol val="circle"/>
            <c:size val="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cat>
            <c:strRef>
              <c:f>'Waardekompas Transitiefase PLUS'!$C$9:$C$17</c:f>
              <c:strCache>
                <c:ptCount val="9"/>
                <c:pt idx="0">
                  <c:v>Veiligheid en gezondheid</c:v>
                </c:pt>
                <c:pt idx="1">
                  <c:v>Wet- en regelgeving</c:v>
                </c:pt>
                <c:pt idx="2">
                  <c:v>Cultuurhistorische waarde.</c:v>
                </c:pt>
                <c:pt idx="3">
                  <c:v>Gebruik en bedrijfsproces.</c:v>
                </c:pt>
                <c:pt idx="4">
                  <c:v>Technische vervolgschade.</c:v>
                </c:pt>
                <c:pt idx="5">
                  <c:v>Toename (verhoogde) klachten. </c:v>
                </c:pt>
                <c:pt idx="6">
                  <c:v>Ervaring beeldkwaliteit en esthetiek.</c:v>
                </c:pt>
                <c:pt idx="7">
                  <c:v>Energieverbruik</c:v>
                </c:pt>
                <c:pt idx="8">
                  <c:v>Technische staat Conditie NEN 2767 </c:v>
                </c:pt>
              </c:strCache>
            </c:strRef>
          </c:cat>
          <c:val>
            <c:numRef>
              <c:f>'Waardekompas Transitiefase PLUS'!$D$9:$D$17</c:f>
              <c:numCache>
                <c:formatCode>General</c:formatCode>
                <c:ptCount val="9"/>
                <c:pt idx="0">
                  <c:v>3</c:v>
                </c:pt>
                <c:pt idx="1">
                  <c:v>3</c:v>
                </c:pt>
                <c:pt idx="2">
                  <c:v>2</c:v>
                </c:pt>
                <c:pt idx="3">
                  <c:v>3</c:v>
                </c:pt>
                <c:pt idx="4">
                  <c:v>2</c:v>
                </c:pt>
                <c:pt idx="5">
                  <c:v>2</c:v>
                </c:pt>
                <c:pt idx="6">
                  <c:v>2</c:v>
                </c:pt>
                <c:pt idx="7">
                  <c:v>3</c:v>
                </c:pt>
                <c:pt idx="8">
                  <c:v>2</c:v>
                </c:pt>
              </c:numCache>
            </c:numRef>
          </c:val>
          <c:extLst>
            <c:ext xmlns:c16="http://schemas.microsoft.com/office/drawing/2014/chart" uri="{C3380CC4-5D6E-409C-BE32-E72D297353CC}">
              <c16:uniqueId val="{00000000-E6F9-41C7-9BA5-459F421FA544}"/>
            </c:ext>
          </c:extLst>
        </c:ser>
        <c:dLbls>
          <c:showLegendKey val="0"/>
          <c:showVal val="0"/>
          <c:showCatName val="0"/>
          <c:showSerName val="0"/>
          <c:showPercent val="0"/>
          <c:showBubbleSize val="0"/>
        </c:dLbls>
        <c:axId val="2095147584"/>
        <c:axId val="2095145088"/>
      </c:radarChart>
      <c:catAx>
        <c:axId val="209514758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nl-NL"/>
          </a:p>
        </c:txPr>
        <c:crossAx val="2095145088"/>
        <c:crosses val="autoZero"/>
        <c:auto val="1"/>
        <c:lblAlgn val="ctr"/>
        <c:lblOffset val="100"/>
        <c:noMultiLvlLbl val="0"/>
      </c:catAx>
      <c:valAx>
        <c:axId val="2095145088"/>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out"/>
        <c:minorTickMark val="in"/>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nl-NL"/>
          </a:p>
        </c:txPr>
        <c:crossAx val="2095147584"/>
        <c:crosses val="autoZero"/>
        <c:crossBetween val="between"/>
        <c:majorUnit val="1"/>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nl-N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348611678563387"/>
          <c:y val="0.28389151485899278"/>
          <c:w val="0.52773075478194365"/>
          <c:h val="0.454011574838524"/>
        </c:manualLayout>
      </c:layout>
      <c:radarChart>
        <c:radarStyle val="marker"/>
        <c:varyColors val="0"/>
        <c:ser>
          <c:idx val="0"/>
          <c:order val="0"/>
          <c:spPr>
            <a:ln w="31750" cap="rnd">
              <a:solidFill>
                <a:schemeClr val="accent1"/>
              </a:solidFill>
              <a:round/>
            </a:ln>
            <a:effectLst>
              <a:outerShdw blurRad="40000" dist="23000" dir="5400000" rotWithShape="0">
                <a:srgbClr val="000000">
                  <a:alpha val="35000"/>
                </a:srgbClr>
              </a:outerShdw>
            </a:effectLst>
          </c:spPr>
          <c:marker>
            <c:symbol val="circle"/>
            <c:size val="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cat>
            <c:strRef>
              <c:f>'Waardekompas Transitiefase PLUS'!$C$9:$C$17</c:f>
              <c:strCache>
                <c:ptCount val="9"/>
                <c:pt idx="0">
                  <c:v>Veiligheid en gezondheid</c:v>
                </c:pt>
                <c:pt idx="1">
                  <c:v>Wet- en regelgeving</c:v>
                </c:pt>
                <c:pt idx="2">
                  <c:v>Cultuurhistorische waarde.</c:v>
                </c:pt>
                <c:pt idx="3">
                  <c:v>Gebruik en bedrijfsproces.</c:v>
                </c:pt>
                <c:pt idx="4">
                  <c:v>Technische vervolgschade.</c:v>
                </c:pt>
                <c:pt idx="5">
                  <c:v>Toename (verhoogde) klachten. </c:v>
                </c:pt>
                <c:pt idx="6">
                  <c:v>Ervaring beeldkwaliteit en esthetiek.</c:v>
                </c:pt>
                <c:pt idx="7">
                  <c:v>Energieverbruik</c:v>
                </c:pt>
                <c:pt idx="8">
                  <c:v>Technische staat Conditie NEN 2767 </c:v>
                </c:pt>
              </c:strCache>
            </c:strRef>
          </c:cat>
          <c:val>
            <c:numRef>
              <c:f>'Waardekompas Transitiefase PLUS'!$D$9:$D$17</c:f>
              <c:numCache>
                <c:formatCode>General</c:formatCode>
                <c:ptCount val="9"/>
                <c:pt idx="0">
                  <c:v>3</c:v>
                </c:pt>
                <c:pt idx="1">
                  <c:v>3</c:v>
                </c:pt>
                <c:pt idx="2">
                  <c:v>2</c:v>
                </c:pt>
                <c:pt idx="3">
                  <c:v>3</c:v>
                </c:pt>
                <c:pt idx="4">
                  <c:v>2</c:v>
                </c:pt>
                <c:pt idx="5">
                  <c:v>2</c:v>
                </c:pt>
                <c:pt idx="6">
                  <c:v>2</c:v>
                </c:pt>
                <c:pt idx="7">
                  <c:v>3</c:v>
                </c:pt>
                <c:pt idx="8">
                  <c:v>2</c:v>
                </c:pt>
              </c:numCache>
            </c:numRef>
          </c:val>
          <c:extLst>
            <c:ext xmlns:c16="http://schemas.microsoft.com/office/drawing/2014/chart" uri="{C3380CC4-5D6E-409C-BE32-E72D297353CC}">
              <c16:uniqueId val="{00000000-0393-432F-B368-7D95F0A7DAA7}"/>
            </c:ext>
          </c:extLst>
        </c:ser>
        <c:dLbls>
          <c:showLegendKey val="0"/>
          <c:showVal val="0"/>
          <c:showCatName val="0"/>
          <c:showSerName val="0"/>
          <c:showPercent val="0"/>
          <c:showBubbleSize val="0"/>
        </c:dLbls>
        <c:axId val="2095147584"/>
        <c:axId val="2095145088"/>
      </c:radarChart>
      <c:catAx>
        <c:axId val="209514758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nl-NL"/>
          </a:p>
        </c:txPr>
        <c:crossAx val="2095145088"/>
        <c:crosses val="autoZero"/>
        <c:auto val="1"/>
        <c:lblAlgn val="ctr"/>
        <c:lblOffset val="100"/>
        <c:noMultiLvlLbl val="0"/>
      </c:catAx>
      <c:valAx>
        <c:axId val="2095145088"/>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out"/>
        <c:minorTickMark val="in"/>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nl-NL"/>
          </a:p>
        </c:txPr>
        <c:crossAx val="2095147584"/>
        <c:crosses val="autoZero"/>
        <c:crossBetween val="between"/>
        <c:majorUnit val="1"/>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nl-N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91989608879755"/>
          <c:y val="0.21548070991652302"/>
          <c:w val="0.65342981402124556"/>
          <c:h val="0.53966954632994379"/>
        </c:manualLayout>
      </c:layout>
      <c:radarChart>
        <c:radarStyle val="marker"/>
        <c:varyColors val="0"/>
        <c:ser>
          <c:idx val="0"/>
          <c:order val="0"/>
          <c:spPr>
            <a:ln w="31750" cap="rnd">
              <a:solidFill>
                <a:schemeClr val="accent1"/>
              </a:solidFill>
              <a:round/>
            </a:ln>
            <a:effectLst>
              <a:outerShdw blurRad="40000" dist="23000" dir="5400000" rotWithShape="0">
                <a:srgbClr val="000000">
                  <a:alpha val="35000"/>
                </a:srgbClr>
              </a:outerShdw>
            </a:effectLst>
          </c:spPr>
          <c:marker>
            <c:symbol val="circle"/>
            <c:size val="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cat>
            <c:strRef>
              <c:f>'Waardekompas Transitiefase MIN.'!$C$9:$C$17</c:f>
              <c:strCache>
                <c:ptCount val="9"/>
                <c:pt idx="0">
                  <c:v>Veiligheid en gezondheid</c:v>
                </c:pt>
                <c:pt idx="1">
                  <c:v>Wet- en regelgeving</c:v>
                </c:pt>
                <c:pt idx="2">
                  <c:v>Cultuurhistorische waarde.</c:v>
                </c:pt>
                <c:pt idx="3">
                  <c:v>Gebruik en bedrijfsproces.</c:v>
                </c:pt>
                <c:pt idx="4">
                  <c:v>Technische vervolgschade.</c:v>
                </c:pt>
                <c:pt idx="5">
                  <c:v>Toename (verhoogde) klachten. </c:v>
                </c:pt>
                <c:pt idx="6">
                  <c:v>Ervaring beeldkwaliteit en esthetiek.</c:v>
                </c:pt>
                <c:pt idx="7">
                  <c:v>Energieverbruik</c:v>
                </c:pt>
                <c:pt idx="8">
                  <c:v>Technische staat Conditie NEN 2767 </c:v>
                </c:pt>
              </c:strCache>
            </c:strRef>
          </c:cat>
          <c:val>
            <c:numRef>
              <c:f>'Waardekompas Transitiefase MIN.'!$D$9:$D$17</c:f>
              <c:numCache>
                <c:formatCode>General</c:formatCode>
                <c:ptCount val="9"/>
                <c:pt idx="0">
                  <c:v>2</c:v>
                </c:pt>
                <c:pt idx="1">
                  <c:v>2</c:v>
                </c:pt>
                <c:pt idx="2">
                  <c:v>2</c:v>
                </c:pt>
                <c:pt idx="3">
                  <c:v>2</c:v>
                </c:pt>
                <c:pt idx="4">
                  <c:v>1</c:v>
                </c:pt>
                <c:pt idx="5">
                  <c:v>1</c:v>
                </c:pt>
                <c:pt idx="6">
                  <c:v>1</c:v>
                </c:pt>
                <c:pt idx="7">
                  <c:v>0</c:v>
                </c:pt>
                <c:pt idx="8">
                  <c:v>2</c:v>
                </c:pt>
              </c:numCache>
            </c:numRef>
          </c:val>
          <c:extLst>
            <c:ext xmlns:c16="http://schemas.microsoft.com/office/drawing/2014/chart" uri="{C3380CC4-5D6E-409C-BE32-E72D297353CC}">
              <c16:uniqueId val="{00000000-9EDF-484B-B706-F3CCF8103982}"/>
            </c:ext>
          </c:extLst>
        </c:ser>
        <c:dLbls>
          <c:showLegendKey val="0"/>
          <c:showVal val="0"/>
          <c:showCatName val="0"/>
          <c:showSerName val="0"/>
          <c:showPercent val="0"/>
          <c:showBubbleSize val="0"/>
        </c:dLbls>
        <c:axId val="2095147584"/>
        <c:axId val="2095145088"/>
      </c:radarChart>
      <c:catAx>
        <c:axId val="209514758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nl-NL"/>
          </a:p>
        </c:txPr>
        <c:crossAx val="2095145088"/>
        <c:crosses val="autoZero"/>
        <c:auto val="1"/>
        <c:lblAlgn val="ctr"/>
        <c:lblOffset val="100"/>
        <c:noMultiLvlLbl val="0"/>
      </c:catAx>
      <c:valAx>
        <c:axId val="2095145088"/>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out"/>
        <c:minorTickMark val="in"/>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nl-NL"/>
          </a:p>
        </c:txPr>
        <c:crossAx val="2095147584"/>
        <c:crosses val="autoZero"/>
        <c:crossBetween val="between"/>
        <c:majorUnit val="1"/>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nl-N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91989608879755"/>
          <c:y val="0.21548070991652302"/>
          <c:w val="0.65342981402124556"/>
          <c:h val="0.53966954632994379"/>
        </c:manualLayout>
      </c:layout>
      <c:radarChart>
        <c:radarStyle val="marker"/>
        <c:varyColors val="0"/>
        <c:ser>
          <c:idx val="0"/>
          <c:order val="0"/>
          <c:spPr>
            <a:ln w="31750" cap="rnd">
              <a:solidFill>
                <a:schemeClr val="accent1"/>
              </a:solidFill>
              <a:round/>
            </a:ln>
            <a:effectLst>
              <a:outerShdw blurRad="40000" dist="23000" dir="5400000" rotWithShape="0">
                <a:srgbClr val="000000">
                  <a:alpha val="35000"/>
                </a:srgbClr>
              </a:outerShdw>
            </a:effectLst>
          </c:spPr>
          <c:marker>
            <c:symbol val="circle"/>
            <c:size val="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cat>
            <c:strRef>
              <c:f>'Waardekompas Transitiefase MIN.'!$C$9:$C$17</c:f>
              <c:strCache>
                <c:ptCount val="9"/>
                <c:pt idx="0">
                  <c:v>Veiligheid en gezondheid</c:v>
                </c:pt>
                <c:pt idx="1">
                  <c:v>Wet- en regelgeving</c:v>
                </c:pt>
                <c:pt idx="2">
                  <c:v>Cultuurhistorische waarde.</c:v>
                </c:pt>
                <c:pt idx="3">
                  <c:v>Gebruik en bedrijfsproces.</c:v>
                </c:pt>
                <c:pt idx="4">
                  <c:v>Technische vervolgschade.</c:v>
                </c:pt>
                <c:pt idx="5">
                  <c:v>Toename (verhoogde) klachten. </c:v>
                </c:pt>
                <c:pt idx="6">
                  <c:v>Ervaring beeldkwaliteit en esthetiek.</c:v>
                </c:pt>
                <c:pt idx="7">
                  <c:v>Energieverbruik</c:v>
                </c:pt>
                <c:pt idx="8">
                  <c:v>Technische staat Conditie NEN 2767 </c:v>
                </c:pt>
              </c:strCache>
            </c:strRef>
          </c:cat>
          <c:val>
            <c:numRef>
              <c:f>'Waardekompas Transitiefase MIN.'!$D$9:$D$17</c:f>
              <c:numCache>
                <c:formatCode>General</c:formatCode>
                <c:ptCount val="9"/>
                <c:pt idx="0">
                  <c:v>2</c:v>
                </c:pt>
                <c:pt idx="1">
                  <c:v>2</c:v>
                </c:pt>
                <c:pt idx="2">
                  <c:v>2</c:v>
                </c:pt>
                <c:pt idx="3">
                  <c:v>2</c:v>
                </c:pt>
                <c:pt idx="4">
                  <c:v>1</c:v>
                </c:pt>
                <c:pt idx="5">
                  <c:v>1</c:v>
                </c:pt>
                <c:pt idx="6">
                  <c:v>1</c:v>
                </c:pt>
                <c:pt idx="7">
                  <c:v>0</c:v>
                </c:pt>
                <c:pt idx="8">
                  <c:v>2</c:v>
                </c:pt>
              </c:numCache>
            </c:numRef>
          </c:val>
          <c:extLst>
            <c:ext xmlns:c16="http://schemas.microsoft.com/office/drawing/2014/chart" uri="{C3380CC4-5D6E-409C-BE32-E72D297353CC}">
              <c16:uniqueId val="{00000000-B0EF-4DFF-A134-291C5E4A587C}"/>
            </c:ext>
          </c:extLst>
        </c:ser>
        <c:dLbls>
          <c:showLegendKey val="0"/>
          <c:showVal val="0"/>
          <c:showCatName val="0"/>
          <c:showSerName val="0"/>
          <c:showPercent val="0"/>
          <c:showBubbleSize val="0"/>
        </c:dLbls>
        <c:axId val="2095147584"/>
        <c:axId val="2095145088"/>
      </c:radarChart>
      <c:catAx>
        <c:axId val="209514758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nl-NL"/>
          </a:p>
        </c:txPr>
        <c:crossAx val="2095145088"/>
        <c:crosses val="autoZero"/>
        <c:auto val="1"/>
        <c:lblAlgn val="ctr"/>
        <c:lblOffset val="100"/>
        <c:noMultiLvlLbl val="0"/>
      </c:catAx>
      <c:valAx>
        <c:axId val="2095145088"/>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out"/>
        <c:minorTickMark val="in"/>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nl-NL"/>
          </a:p>
        </c:txPr>
        <c:crossAx val="2095147584"/>
        <c:crosses val="autoZero"/>
        <c:crossBetween val="between"/>
        <c:majorUnit val="1"/>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nl-N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91989608879755"/>
          <c:y val="0.21548070991652302"/>
          <c:w val="0.65342981402124556"/>
          <c:h val="0.53966954632994379"/>
        </c:manualLayout>
      </c:layout>
      <c:radarChart>
        <c:radarStyle val="marker"/>
        <c:varyColors val="0"/>
        <c:ser>
          <c:idx val="0"/>
          <c:order val="0"/>
          <c:spPr>
            <a:ln w="31750" cap="rnd">
              <a:solidFill>
                <a:schemeClr val="accent1"/>
              </a:solidFill>
              <a:round/>
            </a:ln>
            <a:effectLst>
              <a:outerShdw blurRad="40000" dist="23000" dir="5400000" rotWithShape="0">
                <a:srgbClr val="000000">
                  <a:alpha val="35000"/>
                </a:srgbClr>
              </a:outerShdw>
            </a:effectLst>
          </c:spPr>
          <c:marker>
            <c:symbol val="circle"/>
            <c:size val="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cat>
            <c:strRef>
              <c:f>'Waardekompas Transitiefase MIN.'!$C$9:$C$17</c:f>
              <c:strCache>
                <c:ptCount val="9"/>
                <c:pt idx="0">
                  <c:v>Veiligheid en gezondheid</c:v>
                </c:pt>
                <c:pt idx="1">
                  <c:v>Wet- en regelgeving</c:v>
                </c:pt>
                <c:pt idx="2">
                  <c:v>Cultuurhistorische waarde.</c:v>
                </c:pt>
                <c:pt idx="3">
                  <c:v>Gebruik en bedrijfsproces.</c:v>
                </c:pt>
                <c:pt idx="4">
                  <c:v>Technische vervolgschade.</c:v>
                </c:pt>
                <c:pt idx="5">
                  <c:v>Toename (verhoogde) klachten. </c:v>
                </c:pt>
                <c:pt idx="6">
                  <c:v>Ervaring beeldkwaliteit en esthetiek.</c:v>
                </c:pt>
                <c:pt idx="7">
                  <c:v>Energieverbruik</c:v>
                </c:pt>
                <c:pt idx="8">
                  <c:v>Technische staat Conditie NEN 2767 </c:v>
                </c:pt>
              </c:strCache>
            </c:strRef>
          </c:cat>
          <c:val>
            <c:numRef>
              <c:f>'Waardekompas Transitiefase MIN.'!$D$9:$D$17</c:f>
              <c:numCache>
                <c:formatCode>General</c:formatCode>
                <c:ptCount val="9"/>
                <c:pt idx="0">
                  <c:v>2</c:v>
                </c:pt>
                <c:pt idx="1">
                  <c:v>2</c:v>
                </c:pt>
                <c:pt idx="2">
                  <c:v>2</c:v>
                </c:pt>
                <c:pt idx="3">
                  <c:v>2</c:v>
                </c:pt>
                <c:pt idx="4">
                  <c:v>1</c:v>
                </c:pt>
                <c:pt idx="5">
                  <c:v>1</c:v>
                </c:pt>
                <c:pt idx="6">
                  <c:v>1</c:v>
                </c:pt>
                <c:pt idx="7">
                  <c:v>0</c:v>
                </c:pt>
                <c:pt idx="8">
                  <c:v>2</c:v>
                </c:pt>
              </c:numCache>
            </c:numRef>
          </c:val>
          <c:extLst>
            <c:ext xmlns:c16="http://schemas.microsoft.com/office/drawing/2014/chart" uri="{C3380CC4-5D6E-409C-BE32-E72D297353CC}">
              <c16:uniqueId val="{00000000-7E9D-4773-AB78-FC2C55D60399}"/>
            </c:ext>
          </c:extLst>
        </c:ser>
        <c:dLbls>
          <c:showLegendKey val="0"/>
          <c:showVal val="0"/>
          <c:showCatName val="0"/>
          <c:showSerName val="0"/>
          <c:showPercent val="0"/>
          <c:showBubbleSize val="0"/>
        </c:dLbls>
        <c:axId val="2095147584"/>
        <c:axId val="2095145088"/>
      </c:radarChart>
      <c:catAx>
        <c:axId val="209514758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nl-NL"/>
          </a:p>
        </c:txPr>
        <c:crossAx val="2095145088"/>
        <c:crosses val="autoZero"/>
        <c:auto val="1"/>
        <c:lblAlgn val="ctr"/>
        <c:lblOffset val="100"/>
        <c:noMultiLvlLbl val="0"/>
      </c:catAx>
      <c:valAx>
        <c:axId val="2095145088"/>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out"/>
        <c:minorTickMark val="in"/>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nl-NL"/>
          </a:p>
        </c:txPr>
        <c:crossAx val="2095147584"/>
        <c:crosses val="autoZero"/>
        <c:crossBetween val="between"/>
        <c:majorUnit val="1"/>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6.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7.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8.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9.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11</xdr:col>
      <xdr:colOff>601980</xdr:colOff>
      <xdr:row>25</xdr:row>
      <xdr:rowOff>76200</xdr:rowOff>
    </xdr:to>
    <xdr:pic>
      <xdr:nvPicPr>
        <xdr:cNvPr id="2" name="Afbeelding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365760"/>
          <a:ext cx="6088380" cy="4282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25308</xdr:colOff>
      <xdr:row>1</xdr:row>
      <xdr:rowOff>248737</xdr:rowOff>
    </xdr:from>
    <xdr:to>
      <xdr:col>23</xdr:col>
      <xdr:colOff>149677</xdr:colOff>
      <xdr:row>20</xdr:row>
      <xdr:rowOff>408214</xdr:rowOff>
    </xdr:to>
    <xdr:graphicFrame macro="">
      <xdr:nvGraphicFramePr>
        <xdr:cNvPr id="2" name="Grafiek 1">
          <a:extLst>
            <a:ext uri="{FF2B5EF4-FFF2-40B4-BE49-F238E27FC236}">
              <a16:creationId xmlns:a16="http://schemas.microsoft.com/office/drawing/2014/main" id="{FB474E49-A0B5-4793-99FF-82EE011F26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124690</xdr:colOff>
      <xdr:row>3</xdr:row>
      <xdr:rowOff>138546</xdr:rowOff>
    </xdr:from>
    <xdr:to>
      <xdr:col>9</xdr:col>
      <xdr:colOff>1233055</xdr:colOff>
      <xdr:row>16</xdr:row>
      <xdr:rowOff>193965</xdr:rowOff>
    </xdr:to>
    <xdr:graphicFrame macro="">
      <xdr:nvGraphicFramePr>
        <xdr:cNvPr id="2" name="Grafiek 1">
          <a:extLst>
            <a:ext uri="{FF2B5EF4-FFF2-40B4-BE49-F238E27FC236}">
              <a16:creationId xmlns:a16="http://schemas.microsoft.com/office/drawing/2014/main" id="{AB40FFAB-A5D3-6E8B-F1D8-72CA94E0E8F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464790</xdr:colOff>
      <xdr:row>1</xdr:row>
      <xdr:rowOff>55850</xdr:rowOff>
    </xdr:from>
    <xdr:to>
      <xdr:col>19</xdr:col>
      <xdr:colOff>341812</xdr:colOff>
      <xdr:row>21</xdr:row>
      <xdr:rowOff>13607</xdr:rowOff>
    </xdr:to>
    <xdr:graphicFrame macro="">
      <xdr:nvGraphicFramePr>
        <xdr:cNvPr id="3" name="Grafiek 2">
          <a:extLst>
            <a:ext uri="{FF2B5EF4-FFF2-40B4-BE49-F238E27FC236}">
              <a16:creationId xmlns:a16="http://schemas.microsoft.com/office/drawing/2014/main" id="{E941FE33-9F00-4266-95F5-7C75E1FA37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12</xdr:col>
      <xdr:colOff>510782</xdr:colOff>
      <xdr:row>0</xdr:row>
      <xdr:rowOff>179341</xdr:rowOff>
    </xdr:from>
    <xdr:to>
      <xdr:col>24</xdr:col>
      <xdr:colOff>544286</xdr:colOff>
      <xdr:row>13</xdr:row>
      <xdr:rowOff>231321</xdr:rowOff>
    </xdr:to>
    <xdr:graphicFrame macro="">
      <xdr:nvGraphicFramePr>
        <xdr:cNvPr id="2" name="Grafiek 1">
          <a:extLst>
            <a:ext uri="{FF2B5EF4-FFF2-40B4-BE49-F238E27FC236}">
              <a16:creationId xmlns:a16="http://schemas.microsoft.com/office/drawing/2014/main" id="{F0877CA6-E033-4C57-9D5E-33957D613C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124690</xdr:colOff>
      <xdr:row>3</xdr:row>
      <xdr:rowOff>138546</xdr:rowOff>
    </xdr:from>
    <xdr:to>
      <xdr:col>9</xdr:col>
      <xdr:colOff>1233055</xdr:colOff>
      <xdr:row>16</xdr:row>
      <xdr:rowOff>193965</xdr:rowOff>
    </xdr:to>
    <xdr:graphicFrame macro="">
      <xdr:nvGraphicFramePr>
        <xdr:cNvPr id="2" name="Grafiek 1">
          <a:extLst>
            <a:ext uri="{FF2B5EF4-FFF2-40B4-BE49-F238E27FC236}">
              <a16:creationId xmlns:a16="http://schemas.microsoft.com/office/drawing/2014/main" id="{F7CBF911-D05A-412A-8F45-7B7B68A918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353058</xdr:colOff>
      <xdr:row>1</xdr:row>
      <xdr:rowOff>123190</xdr:rowOff>
    </xdr:from>
    <xdr:to>
      <xdr:col>17</xdr:col>
      <xdr:colOff>283844</xdr:colOff>
      <xdr:row>20</xdr:row>
      <xdr:rowOff>603250</xdr:rowOff>
    </xdr:to>
    <xdr:graphicFrame macro="">
      <xdr:nvGraphicFramePr>
        <xdr:cNvPr id="2" name="Grafiek 1">
          <a:extLst>
            <a:ext uri="{FF2B5EF4-FFF2-40B4-BE49-F238E27FC236}">
              <a16:creationId xmlns:a16="http://schemas.microsoft.com/office/drawing/2014/main" id="{8F00A061-4853-4192-9D2F-B316078FAD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12</xdr:col>
      <xdr:colOff>530677</xdr:colOff>
      <xdr:row>1</xdr:row>
      <xdr:rowOff>550273</xdr:rowOff>
    </xdr:from>
    <xdr:to>
      <xdr:col>24</xdr:col>
      <xdr:colOff>68036</xdr:colOff>
      <xdr:row>24</xdr:row>
      <xdr:rowOff>340178</xdr:rowOff>
    </xdr:to>
    <xdr:graphicFrame macro="">
      <xdr:nvGraphicFramePr>
        <xdr:cNvPr id="2" name="Grafiek 1">
          <a:extLst>
            <a:ext uri="{FF2B5EF4-FFF2-40B4-BE49-F238E27FC236}">
              <a16:creationId xmlns:a16="http://schemas.microsoft.com/office/drawing/2014/main" id="{8C83C945-C87A-483C-9415-F0D388EF4E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124690</xdr:colOff>
      <xdr:row>3</xdr:row>
      <xdr:rowOff>138546</xdr:rowOff>
    </xdr:from>
    <xdr:to>
      <xdr:col>9</xdr:col>
      <xdr:colOff>1233055</xdr:colOff>
      <xdr:row>16</xdr:row>
      <xdr:rowOff>193965</xdr:rowOff>
    </xdr:to>
    <xdr:graphicFrame macro="">
      <xdr:nvGraphicFramePr>
        <xdr:cNvPr id="2" name="Grafiek 1">
          <a:extLst>
            <a:ext uri="{FF2B5EF4-FFF2-40B4-BE49-F238E27FC236}">
              <a16:creationId xmlns:a16="http://schemas.microsoft.com/office/drawing/2014/main" id="{BBA24E33-3B2B-4BF1-A021-DAA46596E3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7</xdr:col>
      <xdr:colOff>301625</xdr:colOff>
      <xdr:row>1</xdr:row>
      <xdr:rowOff>682625</xdr:rowOff>
    </xdr:from>
    <xdr:to>
      <xdr:col>18</xdr:col>
      <xdr:colOff>31750</xdr:colOff>
      <xdr:row>23</xdr:row>
      <xdr:rowOff>0</xdr:rowOff>
    </xdr:to>
    <xdr:graphicFrame macro="">
      <xdr:nvGraphicFramePr>
        <xdr:cNvPr id="2" name="Grafiek 1">
          <a:extLst>
            <a:ext uri="{FF2B5EF4-FFF2-40B4-BE49-F238E27FC236}">
              <a16:creationId xmlns:a16="http://schemas.microsoft.com/office/drawing/2014/main" id="{9F2404A2-A93B-48F7-912C-1F8B0D98DA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Users\eleij\AppData\Local\Microsoft\Windows\Temporary%20Internet%20Files\Content.Outlook\7SXI62SM\20120917_Businesscase%20Amstel%20WCE_T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blad"/>
      <sheetName val="Projectgegevens"/>
      <sheetName val="Parameters"/>
      <sheetName val="CB_DATA_"/>
      <sheetName val="Ontwikkelaar"/>
      <sheetName val="Belegger"/>
      <sheetName val="Hotelexploitatie"/>
      <sheetName val="Samenvatting en conclusie"/>
      <sheetName val="Planning"/>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Kantoorthema">
  <a:themeElements>
    <a:clrScheme name="RPS style">
      <a:dk1>
        <a:sysClr val="windowText" lastClr="000000"/>
      </a:dk1>
      <a:lt1>
        <a:sysClr val="window" lastClr="FFFFFF"/>
      </a:lt1>
      <a:dk2>
        <a:srgbClr val="00205B"/>
      </a:dk2>
      <a:lt2>
        <a:srgbClr val="AB989D"/>
      </a:lt2>
      <a:accent1>
        <a:srgbClr val="00205B"/>
      </a:accent1>
      <a:accent2>
        <a:srgbClr val="A50034"/>
      </a:accent2>
      <a:accent3>
        <a:srgbClr val="006272"/>
      </a:accent3>
      <a:accent4>
        <a:srgbClr val="A09958"/>
      </a:accent4>
      <a:accent5>
        <a:srgbClr val="BF0D3E"/>
      </a:accent5>
      <a:accent6>
        <a:srgbClr val="E87722"/>
      </a:accent6>
      <a:hlink>
        <a:srgbClr val="00205B"/>
      </a:hlink>
      <a:folHlink>
        <a:srgbClr val="A50034"/>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
  <sheetViews>
    <sheetView workbookViewId="0">
      <selection activeCell="E3" sqref="E3"/>
    </sheetView>
  </sheetViews>
  <sheetFormatPr defaultRowHeight="14.4" x14ac:dyDescent="0.3"/>
  <sheetData>
    <row r="5" spans="1:1" x14ac:dyDescent="0.3">
      <c r="A5" t="s">
        <v>0</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575BA-B749-4393-B69B-118EF7DDA3C5}">
  <dimension ref="B1:J18"/>
  <sheetViews>
    <sheetView showGridLines="0" zoomScale="50" zoomScaleNormal="50" workbookViewId="0">
      <selection activeCell="E9" sqref="E9"/>
    </sheetView>
  </sheetViews>
  <sheetFormatPr defaultColWidth="9.109375" defaultRowHeight="13.2" x14ac:dyDescent="0.25"/>
  <cols>
    <col min="1" max="1" width="3.109375" style="31" customWidth="1"/>
    <col min="2" max="2" width="23.6640625" style="31" customWidth="1"/>
    <col min="3" max="3" width="44.5546875" style="31" customWidth="1"/>
    <col min="4" max="4" width="18.6640625" style="31" customWidth="1"/>
    <col min="5" max="5" width="174.33203125" style="32" customWidth="1"/>
    <col min="6" max="10" width="18.6640625" style="31" customWidth="1"/>
    <col min="11" max="16384" width="9.109375" style="31"/>
  </cols>
  <sheetData>
    <row r="1" spans="2:10" ht="13.8" thickBot="1" x14ac:dyDescent="0.3"/>
    <row r="2" spans="2:10" ht="60.6" customHeight="1" thickBot="1" x14ac:dyDescent="0.75">
      <c r="B2" s="132" t="s">
        <v>119</v>
      </c>
      <c r="C2" s="133"/>
      <c r="D2" s="133"/>
      <c r="E2" s="134"/>
      <c r="F2" s="134"/>
      <c r="G2" s="134"/>
      <c r="H2" s="134"/>
      <c r="I2" s="134"/>
      <c r="J2" s="135"/>
    </row>
    <row r="3" spans="2:10" ht="85.2" customHeight="1" thickBot="1" x14ac:dyDescent="0.3">
      <c r="B3" s="147" t="s">
        <v>61</v>
      </c>
      <c r="C3" s="207"/>
      <c r="D3" s="207"/>
      <c r="E3" s="208"/>
      <c r="F3" s="136" t="s">
        <v>62</v>
      </c>
      <c r="G3" s="137"/>
      <c r="H3" s="137"/>
      <c r="I3" s="137"/>
      <c r="J3" s="138"/>
    </row>
    <row r="4" spans="2:10" ht="39.6" customHeight="1" x14ac:dyDescent="0.25">
      <c r="B4" s="150" t="s">
        <v>2</v>
      </c>
      <c r="C4" s="139" t="s">
        <v>63</v>
      </c>
      <c r="D4" s="39" t="s">
        <v>64</v>
      </c>
      <c r="E4" s="143" t="s">
        <v>120</v>
      </c>
      <c r="J4" s="33"/>
    </row>
    <row r="5" spans="2:10" ht="22.5" customHeight="1" x14ac:dyDescent="0.35">
      <c r="B5" s="151"/>
      <c r="C5" s="140"/>
      <c r="D5" s="36" t="s">
        <v>66</v>
      </c>
      <c r="E5" s="144"/>
      <c r="J5" s="33"/>
    </row>
    <row r="6" spans="2:10" ht="22.95" customHeight="1" x14ac:dyDescent="0.35">
      <c r="B6" s="152"/>
      <c r="C6" s="141"/>
      <c r="D6" s="36" t="s">
        <v>67</v>
      </c>
      <c r="E6" s="145"/>
      <c r="J6" s="33"/>
    </row>
    <row r="7" spans="2:10" ht="22.95" customHeight="1" x14ac:dyDescent="0.35">
      <c r="B7" s="152"/>
      <c r="C7" s="141"/>
      <c r="D7" s="36" t="s">
        <v>68</v>
      </c>
      <c r="E7" s="145"/>
      <c r="J7" s="33"/>
    </row>
    <row r="8" spans="2:10" ht="22.95" customHeight="1" thickBot="1" x14ac:dyDescent="0.4">
      <c r="B8" s="153"/>
      <c r="C8" s="142"/>
      <c r="D8" s="37" t="s">
        <v>69</v>
      </c>
      <c r="E8" s="146"/>
      <c r="J8" s="33"/>
    </row>
    <row r="9" spans="2:10" ht="51" customHeight="1" x14ac:dyDescent="0.25">
      <c r="B9" s="130" t="s">
        <v>70</v>
      </c>
      <c r="C9" s="46" t="str">
        <f>'Waardekompas Gebruiksfase BASIS'!C9</f>
        <v>Veiligheid en gezondheid</v>
      </c>
      <c r="D9" s="53">
        <v>2</v>
      </c>
      <c r="E9" s="40" t="str">
        <f>'Waardekompas Gebruiksfase BASIS'!E9</f>
        <v xml:space="preserve">Dit aspect richt zich op het voorkomen van gebreken die het risico op lichamelijk letsel van objectgebruikers of passanten en de omgeving kunnen inhouden en die kunnen bijdragen aan het veroorzaken van ongevallen.  </v>
      </c>
      <c r="J9" s="33"/>
    </row>
    <row r="10" spans="2:10" ht="67.2" customHeight="1" x14ac:dyDescent="0.25">
      <c r="B10" s="130"/>
      <c r="C10" s="47" t="str">
        <f>'Waardekompas Gebruiksfase BASIS'!C10</f>
        <v>Wet- en regelgeving</v>
      </c>
      <c r="D10" s="48">
        <v>2</v>
      </c>
      <c r="E10" s="42" t="str">
        <f>'Waardekompas Gebruiksfase BASIS'!E10</f>
        <v>Dit aspect richt zich op het voorkomen van gebreken die op diverse vlakken een risico kunnen vormen op basis van wet- en regelgeving, zoals aansprakelijkheid, in gebreke stelling, boete, gevangenisstraf, milieuschade, bodemvervuiling en geluidsoverlast. De voor onderhoud mogelijk relevante wet- en regelgeving is opgenomen als nadere specificatie.</v>
      </c>
      <c r="J10" s="33"/>
    </row>
    <row r="11" spans="2:10" ht="40.200000000000003" customHeight="1" x14ac:dyDescent="0.25">
      <c r="B11" s="130"/>
      <c r="C11" s="47" t="str">
        <f>'Waardekompas Gebruiksfase BASIS'!C11</f>
        <v>Cultuurhistorische waarde.</v>
      </c>
      <c r="D11" s="48">
        <v>2</v>
      </c>
      <c r="E11" s="42" t="str">
        <f>'Waardekompas Gebruiksfase BASIS'!E11</f>
        <v>Dit aspect betreft situaties waarbij bouwdelen met een kunsthistorische of architectonische waarde verloren dreigen te gaan indien het gebrek er aan niet op korte termijn wordt verholpen.</v>
      </c>
      <c r="J11" s="33"/>
    </row>
    <row r="12" spans="2:10" ht="57.6" customHeight="1" x14ac:dyDescent="0.25">
      <c r="B12" s="130"/>
      <c r="C12" s="47" t="str">
        <f>'Waardekompas Gebruiksfase BASIS'!C12</f>
        <v>Gebruik en bedrijfsproces.</v>
      </c>
      <c r="D12" s="48">
        <v>2</v>
      </c>
      <c r="E12" s="42" t="str">
        <f>'Waardekompas Gebruiksfase BASIS'!E12</f>
        <v>Dit aspect richt zich op het voorkomen van gebreken en tekortkomingen die het gebruik, functionaliteit en beschikbaarheid van het object, ruiten,/ functies of specifieke bouwdelen die het primaire gebruik/ bedrijfsproces negatief beïnvloeden.</v>
      </c>
      <c r="J12" s="33"/>
    </row>
    <row r="13" spans="2:10" ht="92.4" customHeight="1" x14ac:dyDescent="0.25">
      <c r="B13" s="130"/>
      <c r="C13" s="47" t="str">
        <f>'Waardekompas Gebruiksfase BASIS'!C13</f>
        <v>Technische vervolgschade.</v>
      </c>
      <c r="D13" s="48">
        <v>1</v>
      </c>
      <c r="E13" s="42" t="str">
        <f>'Waardekompas Gebruiksfase BASIS'!E13</f>
        <v>Het aspect richt zich op de eventuele meerkosten of toename van kosten die zullen ontstaan indien een gebrek of tekortkoming niet wordt verholpen. Het betreft hier een toename van de kosten aan het bouwdeel zelf of aan de onderliggende constructie. Kosten aan inventaris en meubilair blijven buiten beschouwing. Buiten beschouwing blijven ook indirecte vervolgschade in relatie tot imagoschade of schade als gevolg van aansprakelijkheidsstelling (zie wet- en regelgeving) of verstoring van het primaire gebruik-/bedrijfsproces.</v>
      </c>
      <c r="J13" s="33"/>
    </row>
    <row r="14" spans="2:10" ht="60.6" customHeight="1" x14ac:dyDescent="0.25">
      <c r="B14" s="130"/>
      <c r="C14" s="47" t="str">
        <f>'Waardekompas Gebruiksfase BASIS'!C14</f>
        <v xml:space="preserve">Toename (verhoogde) klachten. </v>
      </c>
      <c r="D14" s="48">
        <v>1</v>
      </c>
      <c r="E14" s="42" t="str">
        <f>'Waardekompas Gebruiksfase BASIS'!E14</f>
        <v>Dit aspect richt zich op de eventuele toename van ad-hoc reparaties op grond van klachten en/of storingsmeldingen. Het betreft de meerkosten van herstelwerkzaamheden bij uitstel van voorgestelde activiteit en de meerkosten die gemaakt moeten worden om het specifiek onderhoudsgebrek en/of tekortkoming binnen het dagelijks onderhoud te verhelpen.</v>
      </c>
      <c r="J14" s="33"/>
    </row>
    <row r="15" spans="2:10" ht="37.950000000000003" customHeight="1" x14ac:dyDescent="0.25">
      <c r="B15" s="130"/>
      <c r="C15" s="47" t="str">
        <f>'Waardekompas Gebruiksfase BASIS'!C15</f>
        <v>Ervaring beeldkwaliteit en esthetiek.</v>
      </c>
      <c r="D15" s="48">
        <v>1</v>
      </c>
      <c r="E15" s="42" t="str">
        <f>'Waardekompas Gebruiksfase BASIS'!E15</f>
        <v xml:space="preserve">Dit aspect richt zich op gebreken en tekortkomingen die samenhangen met de esthetica, het aanzien, het beleven </v>
      </c>
      <c r="J15" s="33"/>
    </row>
    <row r="16" spans="2:10" ht="67.2" customHeight="1" x14ac:dyDescent="0.25">
      <c r="B16" s="130"/>
      <c r="C16" s="47" t="str">
        <f>'Waardekompas Gebruiksfase BASIS'!C16</f>
        <v>Energieverbruik</v>
      </c>
      <c r="D16" s="48">
        <v>0</v>
      </c>
      <c r="E16" s="42" t="str">
        <f>'Waardekompas Gebruiksfase BASIS'!E16</f>
        <v xml:space="preserve">Dit aspect richt zich op gebreken en tekortkomingen die een negatief effect kunnen hebben op het gebied van de energieprestaties van het object als geheel of bouw- en installatiedelen in het bijzonder. Het heeft betrekking op een onnodige toename van het energieverbruik, gas of elektra. Het gebruikersgedrag blijft buiten beschouwing. </v>
      </c>
      <c r="J16" s="33"/>
    </row>
    <row r="17" spans="2:10" ht="37.950000000000003" customHeight="1" thickBot="1" x14ac:dyDescent="0.3">
      <c r="B17" s="131"/>
      <c r="C17" s="51" t="str">
        <f>'Waardekompas Gebruiksfase BASIS'!C17</f>
        <v xml:space="preserve">Technische staat Conditie NEN 2767 </v>
      </c>
      <c r="D17" s="52">
        <v>2</v>
      </c>
      <c r="E17" s="44" t="str">
        <f>'Waardekompas Gebruiksfase BASIS'!E17</f>
        <v xml:space="preserve">Conditiewaarde (1-6 NEN 2767): 3 = Conditie 1-2 / 2 = Conditie 3-4 / 1 = Conditie 5-6 </v>
      </c>
      <c r="F17" s="38"/>
      <c r="G17" s="34"/>
      <c r="H17" s="34"/>
      <c r="I17" s="34"/>
      <c r="J17" s="35"/>
    </row>
    <row r="18" spans="2:10" ht="22.95" customHeight="1" x14ac:dyDescent="0.25"/>
  </sheetData>
  <mergeCells count="7">
    <mergeCell ref="B9:B17"/>
    <mergeCell ref="B2:J2"/>
    <mergeCell ref="B3:E3"/>
    <mergeCell ref="F3:J3"/>
    <mergeCell ref="B4:B8"/>
    <mergeCell ref="C4:C8"/>
    <mergeCell ref="E4:E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0F11F-756B-43CF-AFA4-B2107C137A7D}">
  <sheetPr>
    <pageSetUpPr fitToPage="1"/>
  </sheetPr>
  <dimension ref="A1:F22"/>
  <sheetViews>
    <sheetView zoomScale="60" zoomScaleNormal="60" workbookViewId="0">
      <selection activeCell="J21" sqref="J21"/>
    </sheetView>
  </sheetViews>
  <sheetFormatPr defaultColWidth="9.109375" defaultRowHeight="14.4" x14ac:dyDescent="0.3"/>
  <cols>
    <col min="1" max="1" width="4.109375" style="66" customWidth="1"/>
    <col min="2" max="2" width="44.6640625" style="66" customWidth="1"/>
    <col min="3" max="3" width="45.6640625" style="66" customWidth="1"/>
    <col min="4" max="6" width="23.33203125" style="66" customWidth="1"/>
    <col min="7" max="16384" width="9.109375" style="66"/>
  </cols>
  <sheetData>
    <row r="1" spans="1:6" ht="15" thickBot="1" x14ac:dyDescent="0.35"/>
    <row r="2" spans="1:6" ht="63.6" customHeight="1" thickBot="1" x14ac:dyDescent="0.5">
      <c r="B2" s="161" t="s">
        <v>125</v>
      </c>
      <c r="C2" s="162"/>
      <c r="D2" s="163"/>
      <c r="E2" s="163"/>
      <c r="F2" s="164"/>
    </row>
    <row r="3" spans="1:6" ht="9.75" customHeight="1" thickBot="1" x14ac:dyDescent="0.35">
      <c r="B3" s="56"/>
      <c r="C3" s="56"/>
      <c r="D3" s="56"/>
      <c r="E3" s="56"/>
      <c r="F3" s="56"/>
    </row>
    <row r="4" spans="1:6" ht="45" customHeight="1" thickBot="1" x14ac:dyDescent="0.35">
      <c r="B4" s="165" t="s">
        <v>90</v>
      </c>
      <c r="C4" s="166"/>
      <c r="D4" s="167"/>
      <c r="E4" s="167"/>
      <c r="F4" s="168"/>
    </row>
    <row r="5" spans="1:6" ht="25.2" customHeight="1" x14ac:dyDescent="0.3">
      <c r="B5" s="67" t="s">
        <v>91</v>
      </c>
      <c r="C5" s="68" t="s">
        <v>92</v>
      </c>
      <c r="D5" s="169" t="s">
        <v>93</v>
      </c>
      <c r="E5" s="170"/>
      <c r="F5" s="171"/>
    </row>
    <row r="6" spans="1:6" ht="61.95" customHeight="1" thickBot="1" x14ac:dyDescent="0.35">
      <c r="B6" s="74" t="s">
        <v>94</v>
      </c>
      <c r="C6" s="75" t="s">
        <v>126</v>
      </c>
      <c r="D6" s="172" t="s">
        <v>127</v>
      </c>
      <c r="E6" s="173"/>
      <c r="F6" s="174"/>
    </row>
    <row r="7" spans="1:6" ht="46.5" customHeight="1" thickBot="1" x14ac:dyDescent="0.35">
      <c r="B7" s="154" t="s">
        <v>97</v>
      </c>
      <c r="C7" s="155"/>
      <c r="D7" s="155"/>
      <c r="E7" s="155"/>
      <c r="F7" s="156"/>
    </row>
    <row r="8" spans="1:6" ht="11.25" customHeight="1" thickBot="1" x14ac:dyDescent="0.35">
      <c r="A8" s="66" t="s">
        <v>0</v>
      </c>
      <c r="B8" s="56"/>
      <c r="C8" s="56"/>
      <c r="D8" s="56"/>
      <c r="E8" s="56"/>
      <c r="F8" s="56"/>
    </row>
    <row r="9" spans="1:6" ht="30" customHeight="1" x14ac:dyDescent="0.3">
      <c r="B9" s="175" t="s">
        <v>98</v>
      </c>
      <c r="C9" s="176"/>
      <c r="D9" s="177"/>
      <c r="E9" s="177"/>
      <c r="F9" s="178"/>
    </row>
    <row r="10" spans="1:6" ht="40.950000000000003" customHeight="1" x14ac:dyDescent="0.3">
      <c r="B10" s="69" t="s">
        <v>99</v>
      </c>
      <c r="C10" s="70" t="s">
        <v>100</v>
      </c>
      <c r="D10" s="71" t="s">
        <v>101</v>
      </c>
      <c r="E10" s="71" t="s">
        <v>102</v>
      </c>
      <c r="F10" s="72" t="s">
        <v>103</v>
      </c>
    </row>
    <row r="11" spans="1:6" ht="27" customHeight="1" x14ac:dyDescent="0.3">
      <c r="B11" s="58" t="s">
        <v>71</v>
      </c>
      <c r="C11" s="59" t="s">
        <v>104</v>
      </c>
      <c r="D11" s="111">
        <v>1</v>
      </c>
      <c r="E11" s="60">
        <v>2</v>
      </c>
      <c r="F11" s="61">
        <v>3</v>
      </c>
    </row>
    <row r="12" spans="1:6" ht="27" customHeight="1" x14ac:dyDescent="0.3">
      <c r="B12" s="58" t="s">
        <v>73</v>
      </c>
      <c r="C12" s="59" t="s">
        <v>105</v>
      </c>
      <c r="D12" s="112">
        <v>1</v>
      </c>
      <c r="E12" s="60">
        <v>2</v>
      </c>
      <c r="F12" s="62">
        <v>3</v>
      </c>
    </row>
    <row r="13" spans="1:6" ht="27" customHeight="1" x14ac:dyDescent="0.3">
      <c r="B13" s="58" t="s">
        <v>75</v>
      </c>
      <c r="C13" s="59" t="s">
        <v>105</v>
      </c>
      <c r="D13" s="112">
        <v>1</v>
      </c>
      <c r="E13" s="60">
        <v>2</v>
      </c>
      <c r="F13" s="61">
        <v>3</v>
      </c>
    </row>
    <row r="14" spans="1:6" ht="27" customHeight="1" x14ac:dyDescent="0.3">
      <c r="B14" s="58" t="s">
        <v>77</v>
      </c>
      <c r="C14" s="59" t="s">
        <v>105</v>
      </c>
      <c r="D14" s="112">
        <v>1</v>
      </c>
      <c r="E14" s="60">
        <v>2</v>
      </c>
      <c r="F14" s="61">
        <v>3</v>
      </c>
    </row>
    <row r="15" spans="1:6" ht="27" customHeight="1" x14ac:dyDescent="0.3">
      <c r="B15" s="58" t="s">
        <v>79</v>
      </c>
      <c r="C15" s="59" t="s">
        <v>107</v>
      </c>
      <c r="D15" s="112">
        <v>1</v>
      </c>
      <c r="E15" s="112">
        <v>2</v>
      </c>
      <c r="F15" s="62">
        <v>3</v>
      </c>
    </row>
    <row r="16" spans="1:6" ht="27" customHeight="1" x14ac:dyDescent="0.3">
      <c r="B16" s="73" t="s">
        <v>81</v>
      </c>
      <c r="C16" s="59" t="s">
        <v>107</v>
      </c>
      <c r="D16" s="112">
        <v>1</v>
      </c>
      <c r="E16" s="112">
        <v>2</v>
      </c>
      <c r="F16" s="61">
        <v>3</v>
      </c>
    </row>
    <row r="17" spans="2:6" ht="27" customHeight="1" x14ac:dyDescent="0.3">
      <c r="B17" s="73" t="s">
        <v>83</v>
      </c>
      <c r="C17" s="59" t="s">
        <v>107</v>
      </c>
      <c r="D17" s="112">
        <v>1</v>
      </c>
      <c r="E17" s="112">
        <v>2</v>
      </c>
      <c r="F17" s="61">
        <v>3</v>
      </c>
    </row>
    <row r="18" spans="2:6" ht="27" customHeight="1" thickBot="1" x14ac:dyDescent="0.35">
      <c r="B18" s="57" t="s">
        <v>85</v>
      </c>
      <c r="C18" s="63" t="s">
        <v>107</v>
      </c>
      <c r="D18" s="113">
        <v>1</v>
      </c>
      <c r="E18" s="112">
        <v>2</v>
      </c>
      <c r="F18" s="114">
        <v>3</v>
      </c>
    </row>
    <row r="19" spans="2:6" ht="32.25" customHeight="1" thickBot="1" x14ac:dyDescent="0.35">
      <c r="B19" s="154" t="s">
        <v>108</v>
      </c>
      <c r="C19" s="155"/>
      <c r="D19" s="155"/>
      <c r="E19" s="155"/>
      <c r="F19" s="156"/>
    </row>
    <row r="20" spans="2:6" ht="12.75" customHeight="1" thickBot="1" x14ac:dyDescent="0.35">
      <c r="B20" s="64"/>
      <c r="C20" s="65"/>
      <c r="D20" s="65"/>
      <c r="E20" s="65"/>
      <c r="F20" s="65"/>
    </row>
    <row r="21" spans="2:6" ht="61.2" customHeight="1" thickBot="1" x14ac:dyDescent="0.35">
      <c r="B21" s="157" t="s">
        <v>109</v>
      </c>
      <c r="C21" s="158"/>
      <c r="D21" s="159"/>
      <c r="E21" s="159"/>
      <c r="F21" s="160"/>
    </row>
    <row r="22" spans="2:6" x14ac:dyDescent="0.3">
      <c r="B22" s="66" t="s">
        <v>0</v>
      </c>
    </row>
  </sheetData>
  <mergeCells count="8">
    <mergeCell ref="B19:F19"/>
    <mergeCell ref="B21:F21"/>
    <mergeCell ref="B2:F2"/>
    <mergeCell ref="B4:F4"/>
    <mergeCell ref="D5:F5"/>
    <mergeCell ref="D6:F6"/>
    <mergeCell ref="B7:F7"/>
    <mergeCell ref="B9:F9"/>
  </mergeCells>
  <pageMargins left="0.70866141732283472" right="0.70866141732283472" top="0.74803149606299213" bottom="0.74803149606299213" header="0.31496062992125984" footer="0.31496062992125984"/>
  <pageSetup paperSize="9" scale="72" orientation="portrait" r:id="rId1"/>
  <headerFooter>
    <oddFooter>&amp;LNEN Trainingen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75680-C302-4FD2-857C-835297CD275E}">
  <sheetPr>
    <pageSetUpPr fitToPage="1"/>
  </sheetPr>
  <dimension ref="A1:L29"/>
  <sheetViews>
    <sheetView tabSelected="1" zoomScale="60" zoomScaleNormal="60" workbookViewId="0">
      <selection activeCell="O2" sqref="O2"/>
    </sheetView>
  </sheetViews>
  <sheetFormatPr defaultColWidth="9.109375" defaultRowHeight="14.4" x14ac:dyDescent="0.3"/>
  <cols>
    <col min="1" max="1" width="4.109375" style="66" customWidth="1"/>
    <col min="2" max="2" width="44.6640625" style="66" customWidth="1"/>
    <col min="3" max="3" width="51.6640625" style="66" customWidth="1"/>
    <col min="4" max="12" width="10.5546875" style="66" customWidth="1"/>
    <col min="13" max="16384" width="9.109375" style="66"/>
  </cols>
  <sheetData>
    <row r="1" spans="1:12" ht="15" thickBot="1" x14ac:dyDescent="0.35">
      <c r="I1" s="66" t="s">
        <v>0</v>
      </c>
    </row>
    <row r="2" spans="1:12" ht="63.6" customHeight="1" thickBot="1" x14ac:dyDescent="0.5">
      <c r="B2" s="161" t="s">
        <v>128</v>
      </c>
      <c r="C2" s="162"/>
      <c r="D2" s="163"/>
      <c r="E2" s="163"/>
      <c r="F2" s="163"/>
      <c r="G2" s="196"/>
      <c r="H2" s="196"/>
      <c r="I2" s="196"/>
      <c r="J2" s="196"/>
      <c r="K2" s="196"/>
      <c r="L2" s="197"/>
    </row>
    <row r="3" spans="1:12" ht="9.75" customHeight="1" thickBot="1" x14ac:dyDescent="0.35">
      <c r="B3" s="56"/>
      <c r="C3" s="56"/>
      <c r="D3" s="56"/>
      <c r="E3" s="56"/>
      <c r="F3" s="56"/>
    </row>
    <row r="4" spans="1:12" ht="45" customHeight="1" thickBot="1" x14ac:dyDescent="0.35">
      <c r="B4" s="198" t="s">
        <v>90</v>
      </c>
      <c r="C4" s="199"/>
      <c r="D4" s="200"/>
      <c r="E4" s="200"/>
      <c r="F4" s="200"/>
      <c r="G4" s="201"/>
      <c r="H4" s="201"/>
      <c r="I4" s="201"/>
      <c r="J4" s="201"/>
      <c r="K4" s="201"/>
      <c r="L4" s="202"/>
    </row>
    <row r="5" spans="1:12" ht="25.2" customHeight="1" thickBot="1" x14ac:dyDescent="0.35">
      <c r="B5" s="92" t="s">
        <v>91</v>
      </c>
      <c r="C5" s="93" t="s">
        <v>92</v>
      </c>
      <c r="D5" s="203" t="s">
        <v>93</v>
      </c>
      <c r="E5" s="204"/>
      <c r="F5" s="204"/>
      <c r="G5" s="196"/>
      <c r="H5" s="196"/>
      <c r="I5" s="196"/>
      <c r="J5" s="196"/>
      <c r="K5" s="196"/>
      <c r="L5" s="197"/>
    </row>
    <row r="6" spans="1:12" ht="58.2" customHeight="1" thickBot="1" x14ac:dyDescent="0.35">
      <c r="B6" s="74" t="s">
        <v>94</v>
      </c>
      <c r="C6" s="75" t="s">
        <v>126</v>
      </c>
      <c r="D6" s="205" t="s">
        <v>127</v>
      </c>
      <c r="E6" s="206"/>
      <c r="F6" s="206"/>
      <c r="G6" s="196"/>
      <c r="H6" s="196"/>
      <c r="I6" s="196"/>
      <c r="J6" s="196"/>
      <c r="K6" s="196"/>
      <c r="L6" s="197"/>
    </row>
    <row r="7" spans="1:12" ht="54" customHeight="1" thickBot="1" x14ac:dyDescent="0.35">
      <c r="B7" s="154" t="s">
        <v>97</v>
      </c>
      <c r="C7" s="155"/>
      <c r="D7" s="155"/>
      <c r="E7" s="155"/>
      <c r="F7" s="155"/>
      <c r="G7" s="196"/>
      <c r="H7" s="196"/>
      <c r="I7" s="196"/>
      <c r="J7" s="196"/>
      <c r="K7" s="196"/>
      <c r="L7" s="197"/>
    </row>
    <row r="8" spans="1:12" ht="11.25" customHeight="1" thickBot="1" x14ac:dyDescent="0.35">
      <c r="A8" s="66" t="s">
        <v>0</v>
      </c>
      <c r="B8" s="56"/>
      <c r="C8" s="56"/>
      <c r="D8" s="56"/>
      <c r="E8" s="56"/>
      <c r="F8" s="56"/>
    </row>
    <row r="9" spans="1:12" ht="30" customHeight="1" thickBot="1" x14ac:dyDescent="0.35">
      <c r="B9" s="191" t="s">
        <v>111</v>
      </c>
      <c r="C9" s="192"/>
      <c r="D9" s="193"/>
      <c r="E9" s="193"/>
      <c r="F9" s="193"/>
      <c r="G9" s="194"/>
      <c r="H9" s="194"/>
      <c r="I9" s="194"/>
      <c r="J9" s="194"/>
      <c r="K9" s="194"/>
      <c r="L9" s="195"/>
    </row>
    <row r="10" spans="1:12" ht="40.950000000000003" customHeight="1" x14ac:dyDescent="0.3">
      <c r="B10" s="85" t="s">
        <v>99</v>
      </c>
      <c r="C10" s="86" t="s">
        <v>112</v>
      </c>
      <c r="D10" s="91">
        <v>9</v>
      </c>
      <c r="E10" s="91">
        <v>8</v>
      </c>
      <c r="F10" s="91">
        <v>7</v>
      </c>
      <c r="G10" s="91">
        <v>6</v>
      </c>
      <c r="H10" s="91">
        <v>5</v>
      </c>
      <c r="I10" s="91">
        <v>4</v>
      </c>
      <c r="J10" s="91">
        <v>3</v>
      </c>
      <c r="K10" s="91">
        <v>2</v>
      </c>
      <c r="L10" s="97">
        <v>1</v>
      </c>
    </row>
    <row r="11" spans="1:12" ht="27" customHeight="1" x14ac:dyDescent="0.3">
      <c r="B11" s="58" t="s">
        <v>71</v>
      </c>
      <c r="C11" s="59" t="s">
        <v>104</v>
      </c>
      <c r="D11" s="103"/>
      <c r="E11" s="103"/>
      <c r="F11" s="103"/>
      <c r="G11" s="103"/>
      <c r="H11" s="103"/>
      <c r="I11" s="103"/>
      <c r="J11" s="76">
        <v>1</v>
      </c>
      <c r="K11" s="76">
        <v>2</v>
      </c>
      <c r="L11" s="77">
        <v>3</v>
      </c>
    </row>
    <row r="12" spans="1:12" ht="27" customHeight="1" x14ac:dyDescent="0.3">
      <c r="B12" s="58" t="s">
        <v>73</v>
      </c>
      <c r="C12" s="59" t="s">
        <v>104</v>
      </c>
      <c r="D12" s="103"/>
      <c r="E12" s="103"/>
      <c r="F12" s="107"/>
      <c r="G12" s="103"/>
      <c r="H12" s="103"/>
      <c r="I12" s="87">
        <v>1</v>
      </c>
      <c r="J12" s="76">
        <v>2</v>
      </c>
      <c r="K12" s="76">
        <v>3</v>
      </c>
      <c r="L12" s="104"/>
    </row>
    <row r="13" spans="1:12" ht="27" customHeight="1" x14ac:dyDescent="0.3">
      <c r="B13" s="58" t="s">
        <v>75</v>
      </c>
      <c r="C13" s="59" t="s">
        <v>105</v>
      </c>
      <c r="D13" s="103"/>
      <c r="E13" s="103"/>
      <c r="F13" s="103"/>
      <c r="G13" s="87">
        <v>1</v>
      </c>
      <c r="H13" s="76">
        <v>2</v>
      </c>
      <c r="I13" s="76">
        <v>3</v>
      </c>
      <c r="J13" s="103"/>
      <c r="K13" s="103"/>
      <c r="L13" s="115"/>
    </row>
    <row r="14" spans="1:12" ht="27" customHeight="1" x14ac:dyDescent="0.3">
      <c r="B14" s="58" t="s">
        <v>77</v>
      </c>
      <c r="C14" s="59" t="s">
        <v>106</v>
      </c>
      <c r="D14" s="103"/>
      <c r="E14" s="103"/>
      <c r="F14" s="103"/>
      <c r="G14" s="103"/>
      <c r="H14" s="87">
        <v>1</v>
      </c>
      <c r="I14" s="76">
        <v>2</v>
      </c>
      <c r="J14" s="76">
        <v>3</v>
      </c>
      <c r="K14" s="103"/>
      <c r="L14" s="115"/>
    </row>
    <row r="15" spans="1:12" ht="27" customHeight="1" x14ac:dyDescent="0.3">
      <c r="B15" s="58" t="s">
        <v>79</v>
      </c>
      <c r="C15" s="59" t="s">
        <v>106</v>
      </c>
      <c r="D15" s="103"/>
      <c r="E15" s="107"/>
      <c r="F15" s="107"/>
      <c r="G15" s="88">
        <v>1</v>
      </c>
      <c r="H15" s="88">
        <v>2</v>
      </c>
      <c r="I15" s="80">
        <v>3</v>
      </c>
      <c r="J15" s="107"/>
      <c r="K15" s="107"/>
      <c r="L15" s="104"/>
    </row>
    <row r="16" spans="1:12" ht="27" customHeight="1" x14ac:dyDescent="0.3">
      <c r="B16" s="73" t="s">
        <v>81</v>
      </c>
      <c r="C16" s="59" t="s">
        <v>106</v>
      </c>
      <c r="D16" s="103"/>
      <c r="E16" s="103"/>
      <c r="F16" s="103"/>
      <c r="G16" s="87">
        <v>1</v>
      </c>
      <c r="H16" s="87">
        <v>2</v>
      </c>
      <c r="I16" s="76">
        <v>3</v>
      </c>
      <c r="J16" s="103"/>
      <c r="K16" s="103"/>
      <c r="L16" s="115"/>
    </row>
    <row r="17" spans="2:12" ht="32.4" customHeight="1" thickBot="1" x14ac:dyDescent="0.35">
      <c r="B17" s="73" t="s">
        <v>83</v>
      </c>
      <c r="C17" s="63" t="s">
        <v>107</v>
      </c>
      <c r="D17" s="103"/>
      <c r="E17" s="103"/>
      <c r="F17" s="103"/>
      <c r="G17" s="87">
        <v>1</v>
      </c>
      <c r="H17" s="87">
        <v>2</v>
      </c>
      <c r="I17" s="76">
        <v>3</v>
      </c>
      <c r="J17" s="103"/>
      <c r="K17" s="103"/>
      <c r="L17" s="115"/>
    </row>
    <row r="18" spans="2:12" ht="34.950000000000003" customHeight="1" thickBot="1" x14ac:dyDescent="0.35">
      <c r="B18" s="73" t="s">
        <v>85</v>
      </c>
      <c r="C18" s="90" t="s">
        <v>106</v>
      </c>
      <c r="D18" s="109"/>
      <c r="E18" s="108"/>
      <c r="F18" s="108"/>
      <c r="G18" s="109"/>
      <c r="H18" s="106">
        <v>1</v>
      </c>
      <c r="I18" s="106">
        <v>2</v>
      </c>
      <c r="J18" s="106">
        <v>3</v>
      </c>
      <c r="K18" s="109"/>
      <c r="L18" s="105"/>
    </row>
    <row r="19" spans="2:12" ht="32.25" customHeight="1" thickBot="1" x14ac:dyDescent="0.35">
      <c r="B19" s="154" t="s">
        <v>108</v>
      </c>
      <c r="C19" s="155"/>
      <c r="D19" s="155"/>
      <c r="E19" s="155"/>
      <c r="F19" s="155"/>
      <c r="G19" s="196"/>
      <c r="H19" s="196"/>
      <c r="I19" s="196"/>
      <c r="J19" s="196"/>
      <c r="K19" s="196"/>
      <c r="L19" s="197"/>
    </row>
    <row r="20" spans="2:12" ht="12.75" customHeight="1" thickBot="1" x14ac:dyDescent="0.35">
      <c r="B20" s="64"/>
      <c r="C20" s="65"/>
      <c r="D20" s="65"/>
      <c r="E20" s="65"/>
      <c r="F20" s="65"/>
    </row>
    <row r="21" spans="2:12" ht="40.200000000000003" customHeight="1" thickBot="1" x14ac:dyDescent="0.35">
      <c r="B21" s="157" t="s">
        <v>109</v>
      </c>
      <c r="C21" s="158"/>
      <c r="D21" s="159"/>
      <c r="E21" s="159"/>
      <c r="F21" s="159"/>
      <c r="G21" s="196"/>
      <c r="H21" s="196"/>
      <c r="I21" s="196"/>
      <c r="J21" s="196"/>
      <c r="K21" s="196"/>
      <c r="L21" s="197"/>
    </row>
    <row r="22" spans="2:12" x14ac:dyDescent="0.3">
      <c r="B22" s="66" t="s">
        <v>0</v>
      </c>
    </row>
    <row r="23" spans="2:12" ht="15" thickBot="1" x14ac:dyDescent="0.35"/>
    <row r="24" spans="2:12" ht="16.2" thickBot="1" x14ac:dyDescent="0.35">
      <c r="B24" s="94" t="s">
        <v>123</v>
      </c>
      <c r="C24" s="95"/>
      <c r="D24" s="95"/>
      <c r="E24" s="95"/>
      <c r="F24" s="95"/>
      <c r="G24" s="95"/>
      <c r="H24" s="95"/>
      <c r="I24" s="95"/>
      <c r="J24" s="95"/>
      <c r="K24" s="95"/>
      <c r="L24" s="96"/>
    </row>
    <row r="25" spans="2:12" ht="34.950000000000003" customHeight="1" x14ac:dyDescent="0.3">
      <c r="B25" s="179" t="s">
        <v>114</v>
      </c>
      <c r="C25" s="180"/>
      <c r="D25" s="180"/>
      <c r="E25" s="180"/>
      <c r="F25" s="180"/>
      <c r="G25" s="180"/>
      <c r="H25" s="180"/>
      <c r="I25" s="180"/>
      <c r="J25" s="180"/>
      <c r="K25" s="180"/>
      <c r="L25" s="181"/>
    </row>
    <row r="26" spans="2:12" ht="39" customHeight="1" x14ac:dyDescent="0.3">
      <c r="B26" s="182" t="s">
        <v>115</v>
      </c>
      <c r="C26" s="183"/>
      <c r="D26" s="183"/>
      <c r="E26" s="183"/>
      <c r="F26" s="183"/>
      <c r="G26" s="183"/>
      <c r="H26" s="183"/>
      <c r="I26" s="183"/>
      <c r="J26" s="183"/>
      <c r="K26" s="183"/>
      <c r="L26" s="184"/>
    </row>
    <row r="27" spans="2:12" ht="36" customHeight="1" x14ac:dyDescent="0.3">
      <c r="B27" s="182" t="s">
        <v>116</v>
      </c>
      <c r="C27" s="183"/>
      <c r="D27" s="183"/>
      <c r="E27" s="183"/>
      <c r="F27" s="183"/>
      <c r="G27" s="183"/>
      <c r="H27" s="183"/>
      <c r="I27" s="183"/>
      <c r="J27" s="183"/>
      <c r="K27" s="183"/>
      <c r="L27" s="184"/>
    </row>
    <row r="28" spans="2:12" ht="25.95" customHeight="1" thickBot="1" x14ac:dyDescent="0.35">
      <c r="B28" s="185" t="s">
        <v>117</v>
      </c>
      <c r="C28" s="186"/>
      <c r="D28" s="186"/>
      <c r="E28" s="186"/>
      <c r="F28" s="186"/>
      <c r="G28" s="186"/>
      <c r="H28" s="186"/>
      <c r="I28" s="186"/>
      <c r="J28" s="186"/>
      <c r="K28" s="186"/>
      <c r="L28" s="187"/>
    </row>
    <row r="29" spans="2:12" ht="39.6" customHeight="1" thickBot="1" x14ac:dyDescent="0.35">
      <c r="B29" s="188" t="s">
        <v>118</v>
      </c>
      <c r="C29" s="189"/>
      <c r="D29" s="189"/>
      <c r="E29" s="189"/>
      <c r="F29" s="189"/>
      <c r="G29" s="189"/>
      <c r="H29" s="189"/>
      <c r="I29" s="189"/>
      <c r="J29" s="189"/>
      <c r="K29" s="189"/>
      <c r="L29" s="190"/>
    </row>
  </sheetData>
  <mergeCells count="13">
    <mergeCell ref="B9:L9"/>
    <mergeCell ref="B2:L2"/>
    <mergeCell ref="B4:L4"/>
    <mergeCell ref="D5:L5"/>
    <mergeCell ref="D6:L6"/>
    <mergeCell ref="B7:L7"/>
    <mergeCell ref="B29:L29"/>
    <mergeCell ref="B19:L19"/>
    <mergeCell ref="B21:L21"/>
    <mergeCell ref="B25:L25"/>
    <mergeCell ref="B26:L26"/>
    <mergeCell ref="B27:L27"/>
    <mergeCell ref="B28:L28"/>
  </mergeCells>
  <pageMargins left="0.70866141732283472" right="0.70866141732283472" top="0.74803149606299213" bottom="0.74803149606299213" header="0.31496062992125984" footer="0.31496062992125984"/>
  <pageSetup paperSize="9" scale="72" orientation="portrait" r:id="rId1"/>
  <headerFooter>
    <oddFooter>&amp;LNEN Trainingen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5"/>
  <sheetViews>
    <sheetView workbookViewId="0">
      <selection activeCell="B11" sqref="B11"/>
    </sheetView>
  </sheetViews>
  <sheetFormatPr defaultColWidth="9.109375" defaultRowHeight="13.2" x14ac:dyDescent="0.3"/>
  <cols>
    <col min="1" max="1" width="2.109375" style="28" bestFit="1" customWidth="1"/>
    <col min="2" max="2" width="28.6640625" style="28" customWidth="1"/>
    <col min="3" max="3" width="9.109375" style="28" customWidth="1"/>
    <col min="4" max="4" width="2.109375" style="28" bestFit="1" customWidth="1"/>
    <col min="5" max="5" width="28.6640625" style="28" customWidth="1"/>
    <col min="6" max="16384" width="9.109375" style="28"/>
  </cols>
  <sheetData>
    <row r="1" spans="1:5" x14ac:dyDescent="0.3">
      <c r="A1" s="30" t="s">
        <v>129</v>
      </c>
      <c r="D1" s="30" t="s">
        <v>130</v>
      </c>
    </row>
    <row r="2" spans="1:5" x14ac:dyDescent="0.3">
      <c r="A2" s="28">
        <v>0</v>
      </c>
      <c r="B2" s="28" t="s">
        <v>131</v>
      </c>
      <c r="D2" s="28">
        <v>0</v>
      </c>
      <c r="E2" s="28" t="s">
        <v>131</v>
      </c>
    </row>
    <row r="3" spans="1:5" ht="26.4" x14ac:dyDescent="0.3">
      <c r="A3" s="28">
        <v>1</v>
      </c>
      <c r="B3" s="29" t="s">
        <v>132</v>
      </c>
      <c r="D3" s="28">
        <v>1</v>
      </c>
      <c r="E3" s="29" t="s">
        <v>133</v>
      </c>
    </row>
    <row r="4" spans="1:5" ht="26.4" x14ac:dyDescent="0.3">
      <c r="A4" s="28">
        <v>2</v>
      </c>
      <c r="B4" s="29" t="s">
        <v>134</v>
      </c>
      <c r="D4" s="28">
        <v>2</v>
      </c>
      <c r="E4" s="29" t="s">
        <v>135</v>
      </c>
    </row>
    <row r="5" spans="1:5" ht="26.4" x14ac:dyDescent="0.3">
      <c r="A5" s="28">
        <v>3</v>
      </c>
      <c r="B5" s="29" t="s">
        <v>136</v>
      </c>
      <c r="D5" s="28">
        <v>3</v>
      </c>
      <c r="E5" s="29" t="s">
        <v>137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4"/>
  <sheetViews>
    <sheetView topLeftCell="A13" zoomScale="80" zoomScaleNormal="80" workbookViewId="0">
      <selection activeCell="E3" sqref="E3"/>
    </sheetView>
  </sheetViews>
  <sheetFormatPr defaultColWidth="8.88671875" defaultRowHeight="14.4" x14ac:dyDescent="0.3"/>
  <cols>
    <col min="1" max="1" width="2.109375" customWidth="1"/>
    <col min="2" max="2" width="4.6640625" customWidth="1"/>
    <col min="3" max="3" width="60.33203125" customWidth="1"/>
    <col min="4" max="4" width="28.33203125" customWidth="1"/>
    <col min="5" max="5" width="108.88671875" customWidth="1"/>
  </cols>
  <sheetData>
    <row r="1" spans="1:5" ht="12" customHeight="1" x14ac:dyDescent="0.3">
      <c r="A1" t="s">
        <v>0</v>
      </c>
    </row>
    <row r="2" spans="1:5" ht="64.5" customHeight="1" x14ac:dyDescent="0.6">
      <c r="B2" s="116" t="s">
        <v>1</v>
      </c>
      <c r="C2" s="117"/>
      <c r="D2" s="117"/>
      <c r="E2" s="118"/>
    </row>
    <row r="3" spans="1:5" x14ac:dyDescent="0.3">
      <c r="B3" s="119"/>
      <c r="C3" s="14" t="s">
        <v>2</v>
      </c>
      <c r="D3" s="16" t="s">
        <v>3</v>
      </c>
      <c r="E3" s="15" t="s">
        <v>4</v>
      </c>
    </row>
    <row r="4" spans="1:5" ht="56.4" customHeight="1" x14ac:dyDescent="0.3">
      <c r="B4" s="119"/>
      <c r="C4" s="18" t="s">
        <v>5</v>
      </c>
      <c r="D4" s="17" t="s">
        <v>6</v>
      </c>
      <c r="E4" s="120" t="s">
        <v>7</v>
      </c>
    </row>
    <row r="5" spans="1:5" ht="56.4" customHeight="1" x14ac:dyDescent="0.3">
      <c r="B5" s="119"/>
      <c r="C5" s="19" t="s">
        <v>8</v>
      </c>
      <c r="D5" s="21" t="s">
        <v>9</v>
      </c>
      <c r="E5" s="121"/>
    </row>
    <row r="6" spans="1:5" ht="56.4" customHeight="1" x14ac:dyDescent="0.3">
      <c r="B6" s="119"/>
      <c r="C6" s="19" t="s">
        <v>10</v>
      </c>
      <c r="D6" s="21" t="s">
        <v>11</v>
      </c>
      <c r="E6" s="121"/>
    </row>
    <row r="7" spans="1:5" ht="56.4" customHeight="1" x14ac:dyDescent="0.3">
      <c r="B7" s="119"/>
      <c r="C7" s="20" t="s">
        <v>12</v>
      </c>
      <c r="D7" s="22" t="s">
        <v>13</v>
      </c>
      <c r="E7" s="122"/>
    </row>
    <row r="8" spans="1:5" ht="56.4" customHeight="1" x14ac:dyDescent="0.3">
      <c r="B8" s="119"/>
      <c r="C8" s="18" t="s">
        <v>14</v>
      </c>
      <c r="D8" s="23" t="s">
        <v>6</v>
      </c>
      <c r="E8" s="120" t="s">
        <v>15</v>
      </c>
    </row>
    <row r="9" spans="1:5" ht="56.4" customHeight="1" x14ac:dyDescent="0.3">
      <c r="B9" s="119"/>
      <c r="C9" s="19" t="s">
        <v>16</v>
      </c>
      <c r="D9" s="21" t="s">
        <v>9</v>
      </c>
      <c r="E9" s="121"/>
    </row>
    <row r="10" spans="1:5" ht="56.4" customHeight="1" x14ac:dyDescent="0.3">
      <c r="B10" s="119"/>
      <c r="C10" s="19" t="s">
        <v>17</v>
      </c>
      <c r="D10" s="21" t="s">
        <v>11</v>
      </c>
      <c r="E10" s="121"/>
    </row>
    <row r="11" spans="1:5" ht="56.4" customHeight="1" x14ac:dyDescent="0.3">
      <c r="B11" s="119"/>
      <c r="C11" s="20" t="s">
        <v>18</v>
      </c>
      <c r="D11" s="22" t="s">
        <v>13</v>
      </c>
      <c r="E11" s="122"/>
    </row>
    <row r="12" spans="1:5" ht="56.4" customHeight="1" x14ac:dyDescent="0.3">
      <c r="B12" s="119"/>
      <c r="C12" s="18" t="s">
        <v>19</v>
      </c>
      <c r="D12" s="23" t="s">
        <v>6</v>
      </c>
      <c r="E12" s="123" t="s">
        <v>20</v>
      </c>
    </row>
    <row r="13" spans="1:5" ht="56.4" customHeight="1" x14ac:dyDescent="0.3">
      <c r="B13" s="119"/>
      <c r="C13" s="19" t="s">
        <v>21</v>
      </c>
      <c r="D13" s="21" t="s">
        <v>9</v>
      </c>
      <c r="E13" s="124"/>
    </row>
    <row r="14" spans="1:5" ht="56.4" customHeight="1" x14ac:dyDescent="0.3">
      <c r="B14" s="119"/>
      <c r="C14" s="19" t="s">
        <v>22</v>
      </c>
      <c r="D14" s="21" t="s">
        <v>11</v>
      </c>
      <c r="E14" s="124"/>
    </row>
    <row r="15" spans="1:5" ht="56.4" customHeight="1" x14ac:dyDescent="0.3">
      <c r="B15" s="119"/>
      <c r="C15" s="20" t="s">
        <v>23</v>
      </c>
      <c r="D15" s="22" t="s">
        <v>13</v>
      </c>
      <c r="E15" s="125"/>
    </row>
    <row r="16" spans="1:5" ht="56.4" customHeight="1" x14ac:dyDescent="0.3">
      <c r="B16" s="119"/>
      <c r="C16" s="18" t="s">
        <v>24</v>
      </c>
      <c r="D16" s="23" t="s">
        <v>6</v>
      </c>
      <c r="E16" s="120" t="s">
        <v>25</v>
      </c>
    </row>
    <row r="17" spans="2:5" ht="56.4" customHeight="1" x14ac:dyDescent="0.3">
      <c r="B17" s="119"/>
      <c r="C17" s="19" t="s">
        <v>26</v>
      </c>
      <c r="D17" s="21" t="s">
        <v>9</v>
      </c>
      <c r="E17" s="121"/>
    </row>
    <row r="18" spans="2:5" ht="56.4" customHeight="1" x14ac:dyDescent="0.3">
      <c r="B18" s="119"/>
      <c r="C18" s="19" t="s">
        <v>27</v>
      </c>
      <c r="D18" s="21" t="s">
        <v>11</v>
      </c>
      <c r="E18" s="121"/>
    </row>
    <row r="19" spans="2:5" ht="56.4" customHeight="1" x14ac:dyDescent="0.3">
      <c r="B19" s="119"/>
      <c r="C19" s="20" t="s">
        <v>28</v>
      </c>
      <c r="D19" s="22" t="s">
        <v>13</v>
      </c>
      <c r="E19" s="122"/>
    </row>
    <row r="20" spans="2:5" ht="56.4" customHeight="1" x14ac:dyDescent="0.3">
      <c r="B20" s="119"/>
      <c r="C20" s="26" t="s">
        <v>29</v>
      </c>
      <c r="D20" s="27" t="s">
        <v>6</v>
      </c>
      <c r="E20" s="120" t="s">
        <v>30</v>
      </c>
    </row>
    <row r="21" spans="2:5" ht="56.4" customHeight="1" x14ac:dyDescent="0.3">
      <c r="B21" s="119"/>
      <c r="C21" s="19" t="s">
        <v>31</v>
      </c>
      <c r="D21" s="21" t="s">
        <v>9</v>
      </c>
      <c r="E21" s="121"/>
    </row>
    <row r="22" spans="2:5" ht="56.4" customHeight="1" x14ac:dyDescent="0.3">
      <c r="B22" s="119"/>
      <c r="C22" s="19" t="s">
        <v>32</v>
      </c>
      <c r="D22" s="21" t="s">
        <v>11</v>
      </c>
      <c r="E22" s="121"/>
    </row>
    <row r="23" spans="2:5" ht="56.4" customHeight="1" x14ac:dyDescent="0.3">
      <c r="B23" s="119"/>
      <c r="C23" s="24" t="s">
        <v>33</v>
      </c>
      <c r="D23" s="25" t="s">
        <v>13</v>
      </c>
      <c r="E23" s="121"/>
    </row>
    <row r="24" spans="2:5" ht="20.399999999999999" customHeight="1" x14ac:dyDescent="0.35">
      <c r="B24" s="119"/>
      <c r="C24" s="126" t="s">
        <v>34</v>
      </c>
      <c r="D24" s="126"/>
      <c r="E24" s="126"/>
    </row>
  </sheetData>
  <mergeCells count="8">
    <mergeCell ref="B2:E2"/>
    <mergeCell ref="B3:B24"/>
    <mergeCell ref="E4:E7"/>
    <mergeCell ref="E8:E11"/>
    <mergeCell ref="E12:E15"/>
    <mergeCell ref="E16:E19"/>
    <mergeCell ref="E20:E23"/>
    <mergeCell ref="C24:E24"/>
  </mergeCells>
  <pageMargins left="0.70866141732283472" right="0.70866141732283472" top="0.74803149606299213" bottom="0.74803149606299213" header="0.31496062992125984" footer="0.31496062992125984"/>
  <pageSetup paperSize="9" scale="3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G95"/>
  <sheetViews>
    <sheetView zoomScale="80" zoomScaleNormal="80" workbookViewId="0">
      <selection activeCell="E3" sqref="E3"/>
    </sheetView>
  </sheetViews>
  <sheetFormatPr defaultRowHeight="14.4" x14ac:dyDescent="0.3"/>
  <cols>
    <col min="1" max="1" width="2.44140625" customWidth="1"/>
    <col min="2" max="2" width="3.44140625" customWidth="1"/>
    <col min="3" max="3" width="77.88671875" customWidth="1"/>
    <col min="4" max="4" width="71.5546875" customWidth="1"/>
    <col min="5" max="5" width="37.44140625" customWidth="1"/>
    <col min="6" max="6" width="10.44140625" customWidth="1"/>
    <col min="7" max="7" width="12.33203125" customWidth="1"/>
    <col min="8" max="8" width="10.88671875" customWidth="1"/>
  </cols>
  <sheetData>
    <row r="2" spans="2:7" ht="55.95" customHeight="1" x14ac:dyDescent="0.5">
      <c r="B2" s="4" t="s">
        <v>35</v>
      </c>
      <c r="C2" s="128" t="s">
        <v>36</v>
      </c>
      <c r="D2" s="129"/>
      <c r="E2" s="129"/>
      <c r="F2" s="1"/>
      <c r="G2" s="1"/>
    </row>
    <row r="3" spans="2:7" ht="15.6" x14ac:dyDescent="0.3">
      <c r="B3" s="4"/>
      <c r="C3" s="3" t="s">
        <v>37</v>
      </c>
      <c r="D3" s="3" t="s">
        <v>38</v>
      </c>
      <c r="E3" s="3" t="s">
        <v>39</v>
      </c>
      <c r="F3" s="1"/>
      <c r="G3" s="1"/>
    </row>
    <row r="4" spans="2:7" x14ac:dyDescent="0.3">
      <c r="B4" s="4">
        <v>1</v>
      </c>
      <c r="C4" s="5" t="s">
        <v>40</v>
      </c>
      <c r="D4" s="6" t="s">
        <v>41</v>
      </c>
      <c r="E4" s="6" t="s">
        <v>42</v>
      </c>
      <c r="F4" s="2"/>
      <c r="G4" s="2"/>
    </row>
    <row r="5" spans="2:7" x14ac:dyDescent="0.3">
      <c r="B5" s="4">
        <v>2</v>
      </c>
      <c r="C5" s="7" t="s">
        <v>40</v>
      </c>
      <c r="D5" s="8" t="s">
        <v>41</v>
      </c>
      <c r="E5" s="8" t="s">
        <v>42</v>
      </c>
      <c r="F5" s="2"/>
      <c r="G5" s="2"/>
    </row>
    <row r="6" spans="2:7" x14ac:dyDescent="0.3">
      <c r="B6" s="4">
        <v>3</v>
      </c>
      <c r="C6" s="7" t="s">
        <v>40</v>
      </c>
      <c r="D6" s="8" t="s">
        <v>41</v>
      </c>
      <c r="E6" s="8" t="s">
        <v>42</v>
      </c>
      <c r="F6" s="2"/>
      <c r="G6" s="2"/>
    </row>
    <row r="7" spans="2:7" x14ac:dyDescent="0.3">
      <c r="B7" s="4">
        <v>4</v>
      </c>
      <c r="C7" s="7" t="s">
        <v>40</v>
      </c>
      <c r="D7" s="8" t="s">
        <v>41</v>
      </c>
      <c r="E7" s="8" t="s">
        <v>42</v>
      </c>
      <c r="F7" s="2"/>
      <c r="G7" s="2"/>
    </row>
    <row r="8" spans="2:7" x14ac:dyDescent="0.3">
      <c r="B8" s="4">
        <v>5</v>
      </c>
      <c r="C8" s="7" t="s">
        <v>40</v>
      </c>
      <c r="D8" s="8" t="s">
        <v>41</v>
      </c>
      <c r="E8" s="8" t="s">
        <v>42</v>
      </c>
      <c r="F8" s="2"/>
      <c r="G8" s="2"/>
    </row>
    <row r="9" spans="2:7" x14ac:dyDescent="0.3">
      <c r="B9" s="4">
        <v>6</v>
      </c>
      <c r="C9" s="7" t="s">
        <v>40</v>
      </c>
      <c r="D9" s="8" t="s">
        <v>41</v>
      </c>
      <c r="E9" s="8" t="s">
        <v>42</v>
      </c>
      <c r="F9" s="2"/>
      <c r="G9" s="2"/>
    </row>
    <row r="10" spans="2:7" x14ac:dyDescent="0.3">
      <c r="B10" s="4">
        <v>7</v>
      </c>
      <c r="C10" s="7" t="s">
        <v>40</v>
      </c>
      <c r="D10" s="8" t="s">
        <v>41</v>
      </c>
      <c r="E10" s="8" t="s">
        <v>42</v>
      </c>
      <c r="F10" s="2"/>
      <c r="G10" s="2"/>
    </row>
    <row r="11" spans="2:7" x14ac:dyDescent="0.3">
      <c r="B11" s="4">
        <v>8</v>
      </c>
      <c r="C11" s="7" t="s">
        <v>40</v>
      </c>
      <c r="D11" s="8" t="s">
        <v>41</v>
      </c>
      <c r="E11" s="8" t="s">
        <v>42</v>
      </c>
      <c r="F11" s="2"/>
      <c r="G11" s="2"/>
    </row>
    <row r="12" spans="2:7" x14ac:dyDescent="0.3">
      <c r="B12" s="4">
        <v>9</v>
      </c>
      <c r="C12" s="7" t="s">
        <v>40</v>
      </c>
      <c r="D12" s="8" t="s">
        <v>43</v>
      </c>
      <c r="E12" s="8" t="s">
        <v>44</v>
      </c>
      <c r="F12" s="2"/>
      <c r="G12" s="2"/>
    </row>
    <row r="13" spans="2:7" x14ac:dyDescent="0.3">
      <c r="B13" s="4">
        <v>10</v>
      </c>
      <c r="C13" s="7" t="s">
        <v>40</v>
      </c>
      <c r="D13" s="8" t="s">
        <v>43</v>
      </c>
      <c r="E13" s="8" t="s">
        <v>44</v>
      </c>
      <c r="F13" s="2"/>
      <c r="G13" s="2"/>
    </row>
    <row r="14" spans="2:7" x14ac:dyDescent="0.3">
      <c r="B14" s="4">
        <v>11</v>
      </c>
      <c r="C14" s="7" t="s">
        <v>40</v>
      </c>
      <c r="D14" s="8" t="s">
        <v>43</v>
      </c>
      <c r="E14" s="8" t="s">
        <v>44</v>
      </c>
      <c r="F14" s="2"/>
      <c r="G14" s="2"/>
    </row>
    <row r="15" spans="2:7" x14ac:dyDescent="0.3">
      <c r="B15" s="4">
        <v>12</v>
      </c>
      <c r="C15" s="7" t="s">
        <v>40</v>
      </c>
      <c r="D15" s="8" t="s">
        <v>43</v>
      </c>
      <c r="E15" s="8" t="s">
        <v>44</v>
      </c>
      <c r="F15" s="2"/>
      <c r="G15" s="2"/>
    </row>
    <row r="16" spans="2:7" x14ac:dyDescent="0.3">
      <c r="B16" s="4">
        <v>13</v>
      </c>
      <c r="C16" s="7" t="s">
        <v>40</v>
      </c>
      <c r="D16" s="8" t="s">
        <v>43</v>
      </c>
      <c r="E16" s="8" t="s">
        <v>44</v>
      </c>
      <c r="F16" s="2"/>
      <c r="G16" s="2"/>
    </row>
    <row r="17" spans="2:7" x14ac:dyDescent="0.3">
      <c r="B17" s="4">
        <v>14</v>
      </c>
      <c r="C17" s="7" t="s">
        <v>40</v>
      </c>
      <c r="D17" s="8" t="s">
        <v>45</v>
      </c>
      <c r="E17" s="8" t="s">
        <v>46</v>
      </c>
      <c r="F17" s="2"/>
      <c r="G17" s="2"/>
    </row>
    <row r="18" spans="2:7" x14ac:dyDescent="0.3">
      <c r="B18" s="4">
        <v>15</v>
      </c>
      <c r="C18" s="7" t="s">
        <v>40</v>
      </c>
      <c r="D18" s="8" t="s">
        <v>45</v>
      </c>
      <c r="E18" s="8" t="s">
        <v>46</v>
      </c>
      <c r="F18" s="2"/>
      <c r="G18" s="2"/>
    </row>
    <row r="19" spans="2:7" x14ac:dyDescent="0.3">
      <c r="B19" s="4">
        <v>16</v>
      </c>
      <c r="C19" s="7" t="s">
        <v>40</v>
      </c>
      <c r="D19" s="8" t="s">
        <v>45</v>
      </c>
      <c r="E19" s="8" t="s">
        <v>46</v>
      </c>
      <c r="F19" s="2"/>
      <c r="G19" s="2"/>
    </row>
    <row r="20" spans="2:7" x14ac:dyDescent="0.3">
      <c r="B20" s="4">
        <v>17</v>
      </c>
      <c r="C20" s="7" t="s">
        <v>40</v>
      </c>
      <c r="D20" s="8" t="s">
        <v>45</v>
      </c>
      <c r="E20" s="8" t="s">
        <v>46</v>
      </c>
      <c r="F20" s="2"/>
      <c r="G20" s="2"/>
    </row>
    <row r="21" spans="2:7" ht="15.6" customHeight="1" x14ac:dyDescent="0.3">
      <c r="B21" s="4">
        <v>18</v>
      </c>
      <c r="C21" s="7" t="s">
        <v>47</v>
      </c>
      <c r="D21" s="8" t="s">
        <v>45</v>
      </c>
      <c r="E21" s="8" t="s">
        <v>46</v>
      </c>
      <c r="F21" s="2"/>
      <c r="G21" s="2"/>
    </row>
    <row r="22" spans="2:7" x14ac:dyDescent="0.3">
      <c r="B22" s="4">
        <v>19</v>
      </c>
      <c r="C22" s="9" t="s">
        <v>48</v>
      </c>
      <c r="D22" s="10" t="s">
        <v>49</v>
      </c>
      <c r="E22" s="10" t="s">
        <v>42</v>
      </c>
      <c r="F22" s="2"/>
      <c r="G22" s="2"/>
    </row>
    <row r="23" spans="2:7" x14ac:dyDescent="0.3">
      <c r="B23" s="4">
        <v>20</v>
      </c>
      <c r="C23" s="11" t="s">
        <v>48</v>
      </c>
      <c r="D23" s="10" t="s">
        <v>49</v>
      </c>
      <c r="E23" s="10" t="s">
        <v>42</v>
      </c>
      <c r="F23" s="2"/>
      <c r="G23" s="2"/>
    </row>
    <row r="24" spans="2:7" x14ac:dyDescent="0.3">
      <c r="B24" s="4">
        <v>21</v>
      </c>
      <c r="C24" s="11" t="s">
        <v>48</v>
      </c>
      <c r="D24" s="10" t="s">
        <v>49</v>
      </c>
      <c r="E24" s="10" t="s">
        <v>42</v>
      </c>
      <c r="F24" s="2"/>
      <c r="G24" s="2"/>
    </row>
    <row r="25" spans="2:7" x14ac:dyDescent="0.3">
      <c r="B25" s="4">
        <v>22</v>
      </c>
      <c r="C25" s="11" t="s">
        <v>48</v>
      </c>
      <c r="D25" s="10" t="s">
        <v>49</v>
      </c>
      <c r="E25" s="10" t="s">
        <v>42</v>
      </c>
      <c r="F25" s="2"/>
      <c r="G25" s="2"/>
    </row>
    <row r="26" spans="2:7" x14ac:dyDescent="0.3">
      <c r="B26" s="4">
        <v>23</v>
      </c>
      <c r="C26" s="11" t="s">
        <v>48</v>
      </c>
      <c r="D26" s="10" t="s">
        <v>49</v>
      </c>
      <c r="E26" s="10" t="s">
        <v>42</v>
      </c>
      <c r="F26" s="2"/>
      <c r="G26" s="2"/>
    </row>
    <row r="27" spans="2:7" x14ac:dyDescent="0.3">
      <c r="B27" s="4">
        <v>24</v>
      </c>
      <c r="C27" s="11" t="s">
        <v>48</v>
      </c>
      <c r="D27" s="10" t="s">
        <v>49</v>
      </c>
      <c r="E27" s="10" t="s">
        <v>42</v>
      </c>
      <c r="F27" s="2"/>
      <c r="G27" s="2"/>
    </row>
    <row r="28" spans="2:7" x14ac:dyDescent="0.3">
      <c r="B28" s="4">
        <v>25</v>
      </c>
      <c r="C28" s="11" t="s">
        <v>48</v>
      </c>
      <c r="D28" s="10" t="s">
        <v>49</v>
      </c>
      <c r="E28" s="10" t="s">
        <v>42</v>
      </c>
      <c r="F28" s="2"/>
      <c r="G28" s="2"/>
    </row>
    <row r="29" spans="2:7" x14ac:dyDescent="0.3">
      <c r="B29" s="4">
        <v>26</v>
      </c>
      <c r="C29" s="11" t="s">
        <v>48</v>
      </c>
      <c r="D29" s="10" t="s">
        <v>49</v>
      </c>
      <c r="E29" s="10" t="s">
        <v>42</v>
      </c>
      <c r="F29" s="2"/>
      <c r="G29" s="2"/>
    </row>
    <row r="30" spans="2:7" x14ac:dyDescent="0.3">
      <c r="B30" s="4">
        <v>27</v>
      </c>
      <c r="C30" s="11" t="s">
        <v>48</v>
      </c>
      <c r="D30" s="10" t="s">
        <v>49</v>
      </c>
      <c r="E30" s="10" t="s">
        <v>42</v>
      </c>
      <c r="F30" s="2"/>
      <c r="G30" s="2"/>
    </row>
    <row r="31" spans="2:7" x14ac:dyDescent="0.3">
      <c r="B31" s="4">
        <v>28</v>
      </c>
      <c r="C31" s="11" t="s">
        <v>48</v>
      </c>
      <c r="D31" s="10" t="s">
        <v>49</v>
      </c>
      <c r="E31" s="10" t="s">
        <v>42</v>
      </c>
      <c r="F31" s="2"/>
      <c r="G31" s="2"/>
    </row>
    <row r="32" spans="2:7" x14ac:dyDescent="0.3">
      <c r="B32" s="4">
        <v>29</v>
      </c>
      <c r="C32" s="11" t="s">
        <v>48</v>
      </c>
      <c r="D32" s="10" t="s">
        <v>49</v>
      </c>
      <c r="E32" s="10" t="s">
        <v>42</v>
      </c>
      <c r="F32" s="2"/>
      <c r="G32" s="2"/>
    </row>
    <row r="33" spans="2:7" x14ac:dyDescent="0.3">
      <c r="B33" s="4">
        <v>30</v>
      </c>
      <c r="C33" s="11" t="s">
        <v>48</v>
      </c>
      <c r="D33" s="10" t="s">
        <v>49</v>
      </c>
      <c r="E33" s="10" t="s">
        <v>42</v>
      </c>
      <c r="F33" s="2"/>
      <c r="G33" s="2"/>
    </row>
    <row r="34" spans="2:7" x14ac:dyDescent="0.3">
      <c r="B34" s="4">
        <v>31</v>
      </c>
      <c r="C34" s="11" t="s">
        <v>48</v>
      </c>
      <c r="D34" s="10" t="s">
        <v>50</v>
      </c>
      <c r="E34" s="10" t="s">
        <v>46</v>
      </c>
      <c r="F34" s="2"/>
      <c r="G34" s="2"/>
    </row>
    <row r="35" spans="2:7" x14ac:dyDescent="0.3">
      <c r="B35" s="4">
        <v>32</v>
      </c>
      <c r="C35" s="11" t="s">
        <v>48</v>
      </c>
      <c r="D35" s="10" t="s">
        <v>50</v>
      </c>
      <c r="E35" s="10" t="s">
        <v>46</v>
      </c>
      <c r="F35" s="2"/>
      <c r="G35" s="2"/>
    </row>
    <row r="36" spans="2:7" x14ac:dyDescent="0.3">
      <c r="B36" s="4">
        <v>33</v>
      </c>
      <c r="C36" s="11" t="s">
        <v>48</v>
      </c>
      <c r="D36" s="10" t="s">
        <v>50</v>
      </c>
      <c r="E36" s="10" t="s">
        <v>46</v>
      </c>
      <c r="F36" s="2"/>
      <c r="G36" s="2"/>
    </row>
    <row r="37" spans="2:7" x14ac:dyDescent="0.3">
      <c r="B37" s="4">
        <v>34</v>
      </c>
      <c r="C37" s="11" t="s">
        <v>48</v>
      </c>
      <c r="D37" s="10" t="s">
        <v>50</v>
      </c>
      <c r="E37" s="10" t="s">
        <v>46</v>
      </c>
      <c r="F37" s="2"/>
      <c r="G37" s="2"/>
    </row>
    <row r="38" spans="2:7" x14ac:dyDescent="0.3">
      <c r="B38" s="4">
        <v>35</v>
      </c>
      <c r="C38" s="11" t="s">
        <v>48</v>
      </c>
      <c r="D38" s="10" t="s">
        <v>50</v>
      </c>
      <c r="E38" s="10" t="s">
        <v>46</v>
      </c>
      <c r="F38" s="2"/>
      <c r="G38" s="2"/>
    </row>
    <row r="39" spans="2:7" x14ac:dyDescent="0.3">
      <c r="B39" s="4">
        <v>36</v>
      </c>
      <c r="C39" s="11" t="s">
        <v>48</v>
      </c>
      <c r="D39" s="10" t="s">
        <v>50</v>
      </c>
      <c r="E39" s="10" t="s">
        <v>46</v>
      </c>
      <c r="F39" s="2"/>
      <c r="G39" s="2"/>
    </row>
    <row r="40" spans="2:7" x14ac:dyDescent="0.3">
      <c r="B40" s="4">
        <v>37</v>
      </c>
      <c r="C40" s="11" t="s">
        <v>48</v>
      </c>
      <c r="D40" s="10" t="s">
        <v>51</v>
      </c>
      <c r="E40" s="10" t="s">
        <v>44</v>
      </c>
      <c r="F40" s="2"/>
      <c r="G40" s="2"/>
    </row>
    <row r="41" spans="2:7" x14ac:dyDescent="0.3">
      <c r="B41" s="4">
        <v>38</v>
      </c>
      <c r="C41" s="11" t="s">
        <v>48</v>
      </c>
      <c r="D41" s="10" t="s">
        <v>51</v>
      </c>
      <c r="E41" s="10" t="s">
        <v>44</v>
      </c>
      <c r="F41" s="2"/>
      <c r="G41" s="2"/>
    </row>
    <row r="42" spans="2:7" x14ac:dyDescent="0.3">
      <c r="B42" s="4">
        <v>39</v>
      </c>
      <c r="C42" s="11" t="s">
        <v>48</v>
      </c>
      <c r="D42" s="10" t="s">
        <v>51</v>
      </c>
      <c r="E42" s="10" t="s">
        <v>44</v>
      </c>
      <c r="F42" s="2"/>
      <c r="G42" s="2"/>
    </row>
    <row r="43" spans="2:7" x14ac:dyDescent="0.3">
      <c r="B43" s="4">
        <v>40</v>
      </c>
      <c r="C43" s="11" t="s">
        <v>48</v>
      </c>
      <c r="D43" s="10" t="s">
        <v>51</v>
      </c>
      <c r="E43" s="10" t="s">
        <v>44</v>
      </c>
      <c r="F43" s="2"/>
      <c r="G43" s="2"/>
    </row>
    <row r="44" spans="2:7" x14ac:dyDescent="0.3">
      <c r="B44" s="4">
        <v>41</v>
      </c>
      <c r="C44" s="11" t="s">
        <v>48</v>
      </c>
      <c r="D44" s="10" t="s">
        <v>51</v>
      </c>
      <c r="E44" s="10" t="s">
        <v>44</v>
      </c>
      <c r="F44" s="2"/>
      <c r="G44" s="2"/>
    </row>
    <row r="45" spans="2:7" x14ac:dyDescent="0.3">
      <c r="B45" s="4">
        <v>42</v>
      </c>
      <c r="C45" s="7" t="s">
        <v>52</v>
      </c>
      <c r="D45" s="8" t="s">
        <v>53</v>
      </c>
      <c r="E45" s="8" t="s">
        <v>42</v>
      </c>
      <c r="F45" s="2"/>
      <c r="G45" s="2"/>
    </row>
    <row r="46" spans="2:7" x14ac:dyDescent="0.3">
      <c r="B46" s="4">
        <v>43</v>
      </c>
      <c r="C46" s="7" t="s">
        <v>52</v>
      </c>
      <c r="D46" s="8" t="s">
        <v>53</v>
      </c>
      <c r="E46" s="8" t="s">
        <v>42</v>
      </c>
      <c r="F46" s="2"/>
      <c r="G46" s="2"/>
    </row>
    <row r="47" spans="2:7" x14ac:dyDescent="0.3">
      <c r="B47" s="4">
        <v>44</v>
      </c>
      <c r="C47" s="7" t="s">
        <v>52</v>
      </c>
      <c r="D47" s="8" t="s">
        <v>53</v>
      </c>
      <c r="E47" s="8" t="s">
        <v>42</v>
      </c>
      <c r="F47" s="2"/>
      <c r="G47" s="2"/>
    </row>
    <row r="48" spans="2:7" x14ac:dyDescent="0.3">
      <c r="B48" s="4">
        <v>45</v>
      </c>
      <c r="C48" s="7" t="s">
        <v>52</v>
      </c>
      <c r="D48" s="8" t="s">
        <v>53</v>
      </c>
      <c r="E48" s="8" t="s">
        <v>42</v>
      </c>
      <c r="F48" s="2"/>
      <c r="G48" s="2"/>
    </row>
    <row r="49" spans="2:7" x14ac:dyDescent="0.3">
      <c r="B49" s="4">
        <v>46</v>
      </c>
      <c r="C49" s="7" t="s">
        <v>52</v>
      </c>
      <c r="D49" s="8" t="s">
        <v>53</v>
      </c>
      <c r="E49" s="8" t="s">
        <v>42</v>
      </c>
      <c r="F49" s="2"/>
      <c r="G49" s="2"/>
    </row>
    <row r="50" spans="2:7" x14ac:dyDescent="0.3">
      <c r="B50" s="4">
        <v>47</v>
      </c>
      <c r="C50" s="7" t="s">
        <v>52</v>
      </c>
      <c r="D50" s="8" t="s">
        <v>53</v>
      </c>
      <c r="E50" s="8" t="s">
        <v>42</v>
      </c>
      <c r="F50" s="2"/>
      <c r="G50" s="2"/>
    </row>
    <row r="51" spans="2:7" x14ac:dyDescent="0.3">
      <c r="B51" s="4">
        <v>48</v>
      </c>
      <c r="C51" s="7" t="s">
        <v>52</v>
      </c>
      <c r="D51" s="8" t="s">
        <v>53</v>
      </c>
      <c r="E51" s="8" t="s">
        <v>42</v>
      </c>
      <c r="F51" s="2"/>
      <c r="G51" s="2"/>
    </row>
    <row r="52" spans="2:7" x14ac:dyDescent="0.3">
      <c r="B52" s="4">
        <v>49</v>
      </c>
      <c r="C52" s="7" t="s">
        <v>52</v>
      </c>
      <c r="D52" s="8" t="s">
        <v>53</v>
      </c>
      <c r="E52" s="8" t="s">
        <v>42</v>
      </c>
      <c r="F52" s="2"/>
      <c r="G52" s="2"/>
    </row>
    <row r="53" spans="2:7" x14ac:dyDescent="0.3">
      <c r="B53" s="4">
        <v>50</v>
      </c>
      <c r="C53" s="7" t="s">
        <v>52</v>
      </c>
      <c r="D53" s="8" t="s">
        <v>53</v>
      </c>
      <c r="E53" s="8" t="s">
        <v>42</v>
      </c>
      <c r="F53" s="2"/>
      <c r="G53" s="2"/>
    </row>
    <row r="54" spans="2:7" x14ac:dyDescent="0.3">
      <c r="B54" s="4">
        <v>51</v>
      </c>
      <c r="C54" s="7" t="s">
        <v>52</v>
      </c>
      <c r="D54" s="8" t="s">
        <v>53</v>
      </c>
      <c r="E54" s="8" t="s">
        <v>42</v>
      </c>
      <c r="F54" s="2"/>
      <c r="G54" s="2"/>
    </row>
    <row r="55" spans="2:7" x14ac:dyDescent="0.3">
      <c r="B55" s="4">
        <v>52</v>
      </c>
      <c r="C55" s="7" t="s">
        <v>52</v>
      </c>
      <c r="D55" s="8" t="s">
        <v>53</v>
      </c>
      <c r="E55" s="8" t="s">
        <v>42</v>
      </c>
      <c r="F55" s="2"/>
      <c r="G55" s="2"/>
    </row>
    <row r="56" spans="2:7" x14ac:dyDescent="0.3">
      <c r="B56" s="4">
        <v>53</v>
      </c>
      <c r="C56" s="7" t="s">
        <v>52</v>
      </c>
      <c r="D56" s="8" t="s">
        <v>53</v>
      </c>
      <c r="E56" s="8" t="s">
        <v>42</v>
      </c>
      <c r="F56" s="2"/>
      <c r="G56" s="2"/>
    </row>
    <row r="57" spans="2:7" x14ac:dyDescent="0.3">
      <c r="B57" s="4">
        <v>54</v>
      </c>
      <c r="C57" s="7" t="s">
        <v>52</v>
      </c>
      <c r="D57" s="8" t="s">
        <v>53</v>
      </c>
      <c r="E57" s="8" t="s">
        <v>42</v>
      </c>
      <c r="F57" s="2"/>
      <c r="G57" s="2"/>
    </row>
    <row r="58" spans="2:7" x14ac:dyDescent="0.3">
      <c r="B58" s="4">
        <v>55</v>
      </c>
      <c r="C58" s="7" t="s">
        <v>52</v>
      </c>
      <c r="D58" s="8" t="s">
        <v>53</v>
      </c>
      <c r="E58" s="8" t="s">
        <v>42</v>
      </c>
      <c r="F58" s="2"/>
      <c r="G58" s="2"/>
    </row>
    <row r="59" spans="2:7" x14ac:dyDescent="0.3">
      <c r="B59" s="4">
        <v>56</v>
      </c>
      <c r="C59" s="7" t="s">
        <v>52</v>
      </c>
      <c r="D59" s="8" t="s">
        <v>53</v>
      </c>
      <c r="E59" s="8" t="s">
        <v>42</v>
      </c>
      <c r="F59" s="2"/>
      <c r="G59" s="2"/>
    </row>
    <row r="60" spans="2:7" x14ac:dyDescent="0.3">
      <c r="B60" s="4">
        <v>57</v>
      </c>
      <c r="C60" s="7" t="s">
        <v>52</v>
      </c>
      <c r="D60" s="8" t="s">
        <v>53</v>
      </c>
      <c r="E60" s="8" t="s">
        <v>42</v>
      </c>
      <c r="F60" s="2"/>
      <c r="G60" s="2"/>
    </row>
    <row r="61" spans="2:7" x14ac:dyDescent="0.3">
      <c r="B61" s="4">
        <v>58</v>
      </c>
      <c r="C61" s="7" t="s">
        <v>52</v>
      </c>
      <c r="D61" s="8" t="s">
        <v>54</v>
      </c>
      <c r="E61" s="8" t="s">
        <v>44</v>
      </c>
      <c r="F61" s="2"/>
      <c r="G61" s="2"/>
    </row>
    <row r="62" spans="2:7" x14ac:dyDescent="0.3">
      <c r="B62" s="4">
        <v>59</v>
      </c>
      <c r="C62" s="7" t="s">
        <v>52</v>
      </c>
      <c r="D62" s="8" t="s">
        <v>54</v>
      </c>
      <c r="E62" s="8" t="s">
        <v>44</v>
      </c>
      <c r="F62" s="2"/>
      <c r="G62" s="2"/>
    </row>
    <row r="63" spans="2:7" x14ac:dyDescent="0.3">
      <c r="B63" s="4">
        <v>60</v>
      </c>
      <c r="C63" s="7" t="s">
        <v>52</v>
      </c>
      <c r="D63" s="8" t="s">
        <v>54</v>
      </c>
      <c r="E63" s="8" t="s">
        <v>44</v>
      </c>
      <c r="F63" s="2"/>
      <c r="G63" s="2"/>
    </row>
    <row r="64" spans="2:7" x14ac:dyDescent="0.3">
      <c r="B64" s="4">
        <v>61</v>
      </c>
      <c r="C64" s="7" t="s">
        <v>52</v>
      </c>
      <c r="D64" s="8" t="s">
        <v>54</v>
      </c>
      <c r="E64" s="8" t="s">
        <v>44</v>
      </c>
      <c r="F64" s="2"/>
      <c r="G64" s="2"/>
    </row>
    <row r="65" spans="2:7" x14ac:dyDescent="0.3">
      <c r="B65" s="4">
        <v>62</v>
      </c>
      <c r="C65" s="7" t="s">
        <v>52</v>
      </c>
      <c r="D65" s="8" t="s">
        <v>54</v>
      </c>
      <c r="E65" s="8" t="s">
        <v>44</v>
      </c>
      <c r="F65" s="2"/>
      <c r="G65" s="2"/>
    </row>
    <row r="66" spans="2:7" x14ac:dyDescent="0.3">
      <c r="B66" s="4">
        <v>63</v>
      </c>
      <c r="C66" s="7" t="s">
        <v>52</v>
      </c>
      <c r="D66" s="8" t="s">
        <v>55</v>
      </c>
      <c r="E66" s="8" t="s">
        <v>46</v>
      </c>
      <c r="F66" s="2"/>
      <c r="G66" s="2"/>
    </row>
    <row r="67" spans="2:7" x14ac:dyDescent="0.3">
      <c r="B67" s="4">
        <v>64</v>
      </c>
      <c r="C67" s="7" t="s">
        <v>52</v>
      </c>
      <c r="D67" s="8" t="s">
        <v>55</v>
      </c>
      <c r="E67" s="8" t="s">
        <v>46</v>
      </c>
      <c r="F67" s="2"/>
      <c r="G67" s="2"/>
    </row>
    <row r="68" spans="2:7" x14ac:dyDescent="0.3">
      <c r="B68" s="4">
        <v>65</v>
      </c>
      <c r="C68" s="7" t="s">
        <v>52</v>
      </c>
      <c r="D68" s="8" t="s">
        <v>55</v>
      </c>
      <c r="E68" s="8" t="s">
        <v>46</v>
      </c>
      <c r="F68" s="2"/>
      <c r="G68" s="2"/>
    </row>
    <row r="69" spans="2:7" x14ac:dyDescent="0.3">
      <c r="B69" s="4">
        <v>66</v>
      </c>
      <c r="C69" s="7" t="s">
        <v>52</v>
      </c>
      <c r="D69" s="8" t="s">
        <v>55</v>
      </c>
      <c r="E69" s="8" t="s">
        <v>46</v>
      </c>
      <c r="F69" s="2"/>
      <c r="G69" s="2"/>
    </row>
    <row r="70" spans="2:7" x14ac:dyDescent="0.3">
      <c r="B70" s="4">
        <v>67</v>
      </c>
      <c r="C70" s="7" t="s">
        <v>52</v>
      </c>
      <c r="D70" s="8" t="s">
        <v>55</v>
      </c>
      <c r="E70" s="8" t="s">
        <v>46</v>
      </c>
      <c r="F70" s="2"/>
      <c r="G70" s="2"/>
    </row>
    <row r="71" spans="2:7" x14ac:dyDescent="0.3">
      <c r="B71" s="4">
        <v>68</v>
      </c>
      <c r="C71" s="11" t="s">
        <v>24</v>
      </c>
      <c r="D71" s="10" t="s">
        <v>56</v>
      </c>
      <c r="E71" s="10" t="s">
        <v>42</v>
      </c>
      <c r="F71" s="2"/>
      <c r="G71" s="2"/>
    </row>
    <row r="72" spans="2:7" x14ac:dyDescent="0.3">
      <c r="B72" s="4">
        <v>69</v>
      </c>
      <c r="C72" s="11" t="s">
        <v>24</v>
      </c>
      <c r="D72" s="10" t="s">
        <v>56</v>
      </c>
      <c r="E72" s="10" t="s">
        <v>42</v>
      </c>
      <c r="F72" s="2"/>
      <c r="G72" s="2"/>
    </row>
    <row r="73" spans="2:7" x14ac:dyDescent="0.3">
      <c r="B73" s="4">
        <v>70</v>
      </c>
      <c r="C73" s="11" t="s">
        <v>24</v>
      </c>
      <c r="D73" s="10" t="s">
        <v>56</v>
      </c>
      <c r="E73" s="10" t="s">
        <v>42</v>
      </c>
      <c r="F73" s="2"/>
      <c r="G73" s="2"/>
    </row>
    <row r="74" spans="2:7" x14ac:dyDescent="0.3">
      <c r="B74" s="4">
        <v>71</v>
      </c>
      <c r="C74" s="11" t="s">
        <v>24</v>
      </c>
      <c r="D74" s="10" t="s">
        <v>56</v>
      </c>
      <c r="E74" s="10" t="s">
        <v>42</v>
      </c>
      <c r="F74" s="2"/>
      <c r="G74" s="2"/>
    </row>
    <row r="75" spans="2:7" x14ac:dyDescent="0.3">
      <c r="B75" s="4">
        <v>72</v>
      </c>
      <c r="C75" s="11" t="s">
        <v>24</v>
      </c>
      <c r="D75" s="10" t="s">
        <v>56</v>
      </c>
      <c r="E75" s="10" t="s">
        <v>42</v>
      </c>
      <c r="F75" s="2"/>
      <c r="G75" s="2"/>
    </row>
    <row r="76" spans="2:7" x14ac:dyDescent="0.3">
      <c r="B76" s="4">
        <v>73</v>
      </c>
      <c r="C76" s="11" t="s">
        <v>24</v>
      </c>
      <c r="D76" s="10" t="s">
        <v>57</v>
      </c>
      <c r="E76" s="10" t="s">
        <v>44</v>
      </c>
      <c r="F76" s="2"/>
      <c r="G76" s="2"/>
    </row>
    <row r="77" spans="2:7" x14ac:dyDescent="0.3">
      <c r="B77" s="4">
        <v>74</v>
      </c>
      <c r="C77" s="11" t="s">
        <v>24</v>
      </c>
      <c r="D77" s="10" t="s">
        <v>57</v>
      </c>
      <c r="E77" s="10" t="s">
        <v>44</v>
      </c>
      <c r="F77" s="2"/>
      <c r="G77" s="2"/>
    </row>
    <row r="78" spans="2:7" x14ac:dyDescent="0.3">
      <c r="B78" s="4">
        <v>75</v>
      </c>
      <c r="C78" s="11" t="s">
        <v>24</v>
      </c>
      <c r="D78" s="10" t="s">
        <v>57</v>
      </c>
      <c r="E78" s="10" t="s">
        <v>44</v>
      </c>
      <c r="F78" s="2"/>
      <c r="G78" s="2"/>
    </row>
    <row r="79" spans="2:7" x14ac:dyDescent="0.3">
      <c r="B79" s="4">
        <v>76</v>
      </c>
      <c r="C79" s="11" t="s">
        <v>24</v>
      </c>
      <c r="D79" s="10" t="s">
        <v>57</v>
      </c>
      <c r="E79" s="10" t="s">
        <v>44</v>
      </c>
      <c r="F79" s="2"/>
      <c r="G79" s="2"/>
    </row>
    <row r="80" spans="2:7" x14ac:dyDescent="0.3">
      <c r="B80" s="4">
        <v>77</v>
      </c>
      <c r="C80" s="11" t="s">
        <v>24</v>
      </c>
      <c r="D80" s="10" t="s">
        <v>57</v>
      </c>
      <c r="E80" s="10" t="s">
        <v>44</v>
      </c>
      <c r="F80" s="2"/>
      <c r="G80" s="2"/>
    </row>
    <row r="81" spans="2:7" x14ac:dyDescent="0.3">
      <c r="B81" s="4">
        <v>78</v>
      </c>
      <c r="C81" s="11" t="s">
        <v>24</v>
      </c>
      <c r="D81" s="10" t="s">
        <v>58</v>
      </c>
      <c r="E81" s="10" t="s">
        <v>46</v>
      </c>
      <c r="F81" s="2"/>
      <c r="G81" s="2"/>
    </row>
    <row r="82" spans="2:7" x14ac:dyDescent="0.3">
      <c r="B82" s="4">
        <v>79</v>
      </c>
      <c r="C82" s="11" t="s">
        <v>24</v>
      </c>
      <c r="D82" s="10" t="s">
        <v>58</v>
      </c>
      <c r="E82" s="10" t="s">
        <v>46</v>
      </c>
      <c r="F82" s="2"/>
      <c r="G82" s="2"/>
    </row>
    <row r="83" spans="2:7" x14ac:dyDescent="0.3">
      <c r="B83" s="4">
        <v>80</v>
      </c>
      <c r="C83" s="11" t="s">
        <v>24</v>
      </c>
      <c r="D83" s="10" t="s">
        <v>58</v>
      </c>
      <c r="E83" s="10" t="s">
        <v>46</v>
      </c>
      <c r="F83" s="2"/>
      <c r="G83" s="2"/>
    </row>
    <row r="84" spans="2:7" x14ac:dyDescent="0.3">
      <c r="B84" s="4">
        <v>81</v>
      </c>
      <c r="C84" s="11" t="s">
        <v>24</v>
      </c>
      <c r="D84" s="10" t="s">
        <v>58</v>
      </c>
      <c r="E84" s="10" t="s">
        <v>46</v>
      </c>
      <c r="F84" s="2"/>
      <c r="G84" s="2"/>
    </row>
    <row r="85" spans="2:7" x14ac:dyDescent="0.3">
      <c r="B85" s="4">
        <v>82</v>
      </c>
      <c r="C85" s="11" t="s">
        <v>24</v>
      </c>
      <c r="D85" s="10" t="s">
        <v>58</v>
      </c>
      <c r="E85" s="10" t="s">
        <v>46</v>
      </c>
      <c r="F85" s="2"/>
      <c r="G85" s="2"/>
    </row>
    <row r="86" spans="2:7" x14ac:dyDescent="0.3">
      <c r="B86" s="4">
        <v>83</v>
      </c>
      <c r="C86" s="7" t="s">
        <v>59</v>
      </c>
      <c r="D86" s="8" t="s">
        <v>31</v>
      </c>
      <c r="E86" s="8" t="s">
        <v>9</v>
      </c>
      <c r="F86" s="2"/>
      <c r="G86" s="2"/>
    </row>
    <row r="87" spans="2:7" x14ac:dyDescent="0.3">
      <c r="B87" s="4">
        <v>84</v>
      </c>
      <c r="C87" s="7" t="s">
        <v>59</v>
      </c>
      <c r="D87" s="8" t="s">
        <v>32</v>
      </c>
      <c r="E87" s="8" t="s">
        <v>11</v>
      </c>
      <c r="F87" s="2"/>
      <c r="G87" s="2"/>
    </row>
    <row r="88" spans="2:7" x14ac:dyDescent="0.3">
      <c r="B88" s="4">
        <v>85</v>
      </c>
      <c r="C88" s="12" t="s">
        <v>59</v>
      </c>
      <c r="D88" s="13" t="s">
        <v>33</v>
      </c>
      <c r="E88" s="13" t="s">
        <v>13</v>
      </c>
      <c r="F88" s="2"/>
      <c r="G88" s="2"/>
    </row>
    <row r="89" spans="2:7" x14ac:dyDescent="0.3">
      <c r="B89" s="127" t="s">
        <v>34</v>
      </c>
      <c r="C89" s="127"/>
      <c r="D89" s="127"/>
      <c r="E89" s="127"/>
      <c r="F89" s="2"/>
      <c r="G89" s="2"/>
    </row>
    <row r="90" spans="2:7" x14ac:dyDescent="0.3">
      <c r="D90" s="2"/>
      <c r="E90" s="2"/>
      <c r="F90" s="2"/>
      <c r="G90" s="2"/>
    </row>
    <row r="91" spans="2:7" x14ac:dyDescent="0.3">
      <c r="D91" s="2"/>
      <c r="E91" s="2"/>
      <c r="F91" s="2"/>
      <c r="G91" s="2"/>
    </row>
    <row r="92" spans="2:7" x14ac:dyDescent="0.3">
      <c r="D92" s="2"/>
      <c r="E92" s="2"/>
      <c r="F92" s="2"/>
      <c r="G92" s="2"/>
    </row>
    <row r="93" spans="2:7" x14ac:dyDescent="0.3">
      <c r="D93" s="2"/>
      <c r="E93" s="2"/>
      <c r="F93" s="2"/>
      <c r="G93" s="2"/>
    </row>
    <row r="94" spans="2:7" x14ac:dyDescent="0.3">
      <c r="D94" s="2"/>
      <c r="E94" s="2"/>
      <c r="F94" s="2"/>
      <c r="G94" s="2"/>
    </row>
    <row r="95" spans="2:7" x14ac:dyDescent="0.3">
      <c r="D95" s="2"/>
      <c r="E95" s="2"/>
      <c r="F95" s="2"/>
      <c r="G95" s="2"/>
    </row>
  </sheetData>
  <mergeCells count="2">
    <mergeCell ref="B89:E89"/>
    <mergeCell ref="C2:E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18"/>
  <sheetViews>
    <sheetView showGridLines="0" zoomScale="50" zoomScaleNormal="50" workbookViewId="0">
      <selection activeCell="B2" sqref="B2:J2"/>
    </sheetView>
  </sheetViews>
  <sheetFormatPr defaultColWidth="9.109375" defaultRowHeight="13.2" x14ac:dyDescent="0.25"/>
  <cols>
    <col min="1" max="1" width="3.109375" style="31" customWidth="1"/>
    <col min="2" max="2" width="28.5546875" style="31" customWidth="1"/>
    <col min="3" max="3" width="41.33203125" style="31" customWidth="1"/>
    <col min="4" max="4" width="18.88671875" style="31" customWidth="1"/>
    <col min="5" max="5" width="174.44140625" style="32" customWidth="1"/>
    <col min="6" max="10" width="18.6640625" style="31" customWidth="1"/>
    <col min="11" max="16384" width="9.109375" style="31"/>
  </cols>
  <sheetData>
    <row r="1" spans="2:10" ht="13.8" thickBot="1" x14ac:dyDescent="0.3"/>
    <row r="2" spans="2:10" ht="58.95" customHeight="1" thickBot="1" x14ac:dyDescent="0.75">
      <c r="B2" s="132" t="s">
        <v>60</v>
      </c>
      <c r="C2" s="133"/>
      <c r="D2" s="133"/>
      <c r="E2" s="134"/>
      <c r="F2" s="134"/>
      <c r="G2" s="134"/>
      <c r="H2" s="134"/>
      <c r="I2" s="134"/>
      <c r="J2" s="135"/>
    </row>
    <row r="3" spans="2:10" ht="69.599999999999994" customHeight="1" thickBot="1" x14ac:dyDescent="0.3">
      <c r="B3" s="147" t="s">
        <v>61</v>
      </c>
      <c r="C3" s="148"/>
      <c r="D3" s="148"/>
      <c r="E3" s="149"/>
      <c r="F3" s="136" t="s">
        <v>62</v>
      </c>
      <c r="G3" s="137"/>
      <c r="H3" s="137"/>
      <c r="I3" s="137"/>
      <c r="J3" s="138"/>
    </row>
    <row r="4" spans="2:10" ht="39.6" customHeight="1" x14ac:dyDescent="0.25">
      <c r="B4" s="150" t="s">
        <v>2</v>
      </c>
      <c r="C4" s="139" t="s">
        <v>63</v>
      </c>
      <c r="D4" s="39" t="s">
        <v>64</v>
      </c>
      <c r="E4" s="143" t="s">
        <v>65</v>
      </c>
      <c r="J4" s="33"/>
    </row>
    <row r="5" spans="2:10" ht="22.5" customHeight="1" x14ac:dyDescent="0.35">
      <c r="B5" s="151"/>
      <c r="C5" s="140"/>
      <c r="D5" s="36" t="s">
        <v>66</v>
      </c>
      <c r="E5" s="144"/>
      <c r="J5" s="33"/>
    </row>
    <row r="6" spans="2:10" ht="22.95" customHeight="1" x14ac:dyDescent="0.35">
      <c r="B6" s="152"/>
      <c r="C6" s="141"/>
      <c r="D6" s="36" t="s">
        <v>67</v>
      </c>
      <c r="E6" s="145"/>
      <c r="J6" s="33"/>
    </row>
    <row r="7" spans="2:10" ht="22.95" customHeight="1" x14ac:dyDescent="0.35">
      <c r="B7" s="152"/>
      <c r="C7" s="141"/>
      <c r="D7" s="36" t="s">
        <v>68</v>
      </c>
      <c r="E7" s="145"/>
      <c r="J7" s="33"/>
    </row>
    <row r="8" spans="2:10" ht="22.95" customHeight="1" thickBot="1" x14ac:dyDescent="0.4">
      <c r="B8" s="153"/>
      <c r="C8" s="142"/>
      <c r="D8" s="37" t="s">
        <v>69</v>
      </c>
      <c r="E8" s="146"/>
      <c r="J8" s="33"/>
    </row>
    <row r="9" spans="2:10" ht="39" customHeight="1" x14ac:dyDescent="0.25">
      <c r="B9" s="130" t="s">
        <v>70</v>
      </c>
      <c r="C9" s="46" t="s">
        <v>71</v>
      </c>
      <c r="D9" s="101">
        <v>3</v>
      </c>
      <c r="E9" s="40" t="s">
        <v>72</v>
      </c>
      <c r="J9" s="33"/>
    </row>
    <row r="10" spans="2:10" ht="58.95" customHeight="1" x14ac:dyDescent="0.25">
      <c r="B10" s="130"/>
      <c r="C10" s="102" t="s">
        <v>73</v>
      </c>
      <c r="D10" s="101">
        <v>3</v>
      </c>
      <c r="E10" s="41" t="s">
        <v>74</v>
      </c>
      <c r="J10" s="33"/>
    </row>
    <row r="11" spans="2:10" ht="39" customHeight="1" x14ac:dyDescent="0.25">
      <c r="B11" s="130"/>
      <c r="C11" s="47" t="s">
        <v>75</v>
      </c>
      <c r="D11" s="48">
        <v>2</v>
      </c>
      <c r="E11" s="42" t="s">
        <v>76</v>
      </c>
      <c r="J11" s="33"/>
    </row>
    <row r="12" spans="2:10" ht="48" customHeight="1" x14ac:dyDescent="0.25">
      <c r="B12" s="130"/>
      <c r="C12" s="47" t="s">
        <v>77</v>
      </c>
      <c r="D12" s="48">
        <v>2</v>
      </c>
      <c r="E12" s="42" t="s">
        <v>78</v>
      </c>
      <c r="J12" s="33"/>
    </row>
    <row r="13" spans="2:10" ht="88.2" customHeight="1" x14ac:dyDescent="0.25">
      <c r="B13" s="130"/>
      <c r="C13" s="47" t="s">
        <v>79</v>
      </c>
      <c r="D13" s="48">
        <v>2</v>
      </c>
      <c r="E13" s="42" t="s">
        <v>80</v>
      </c>
      <c r="J13" s="33"/>
    </row>
    <row r="14" spans="2:10" ht="56.4" customHeight="1" x14ac:dyDescent="0.25">
      <c r="B14" s="130"/>
      <c r="C14" s="47" t="s">
        <v>81</v>
      </c>
      <c r="D14" s="48">
        <v>2</v>
      </c>
      <c r="E14" s="42" t="s">
        <v>82</v>
      </c>
      <c r="J14" s="33"/>
    </row>
    <row r="15" spans="2:10" ht="39" customHeight="1" x14ac:dyDescent="0.25">
      <c r="B15" s="130"/>
      <c r="C15" s="47" t="s">
        <v>83</v>
      </c>
      <c r="D15" s="48">
        <v>1</v>
      </c>
      <c r="E15" s="42" t="s">
        <v>84</v>
      </c>
      <c r="J15" s="33"/>
    </row>
    <row r="16" spans="2:10" ht="54" customHeight="1" x14ac:dyDescent="0.25">
      <c r="B16" s="130"/>
      <c r="C16" s="49" t="s">
        <v>85</v>
      </c>
      <c r="D16" s="50">
        <v>2</v>
      </c>
      <c r="E16" s="43" t="s">
        <v>86</v>
      </c>
      <c r="J16" s="33"/>
    </row>
    <row r="17" spans="2:10" ht="46.95" customHeight="1" thickBot="1" x14ac:dyDescent="0.3">
      <c r="B17" s="131"/>
      <c r="C17" s="51" t="s">
        <v>87</v>
      </c>
      <c r="D17" s="52">
        <v>2</v>
      </c>
      <c r="E17" s="44" t="s">
        <v>88</v>
      </c>
      <c r="F17" s="38"/>
      <c r="G17" s="34"/>
      <c r="H17" s="34"/>
      <c r="I17" s="34"/>
      <c r="J17" s="35"/>
    </row>
    <row r="18" spans="2:10" ht="22.95" customHeight="1" x14ac:dyDescent="0.25"/>
  </sheetData>
  <mergeCells count="7">
    <mergeCell ref="B9:B17"/>
    <mergeCell ref="B2:J2"/>
    <mergeCell ref="F3:J3"/>
    <mergeCell ref="C4:C8"/>
    <mergeCell ref="E4:E8"/>
    <mergeCell ref="B3:E3"/>
    <mergeCell ref="B4:B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DB822-7B2C-4CA7-A9A1-63B4D319A77F}">
  <sheetPr>
    <pageSetUpPr fitToPage="1"/>
  </sheetPr>
  <dimension ref="A1:L34"/>
  <sheetViews>
    <sheetView topLeftCell="B1" zoomScale="70" zoomScaleNormal="70" workbookViewId="0">
      <selection activeCell="B2" sqref="B2:F21"/>
    </sheetView>
  </sheetViews>
  <sheetFormatPr defaultColWidth="9.109375" defaultRowHeight="14.4" x14ac:dyDescent="0.3"/>
  <cols>
    <col min="1" max="1" width="4.109375" style="66" customWidth="1"/>
    <col min="2" max="2" width="44.6640625" style="66" customWidth="1"/>
    <col min="3" max="3" width="45.6640625" style="66" customWidth="1"/>
    <col min="4" max="6" width="23.33203125" style="66" customWidth="1"/>
    <col min="7" max="16384" width="9.109375" style="66"/>
  </cols>
  <sheetData>
    <row r="1" spans="1:6" ht="15" thickBot="1" x14ac:dyDescent="0.35"/>
    <row r="2" spans="1:6" ht="63.6" customHeight="1" thickBot="1" x14ac:dyDescent="0.5">
      <c r="B2" s="161" t="s">
        <v>89</v>
      </c>
      <c r="C2" s="162"/>
      <c r="D2" s="163"/>
      <c r="E2" s="163"/>
      <c r="F2" s="164"/>
    </row>
    <row r="3" spans="1:6" ht="9.75" customHeight="1" thickBot="1" x14ac:dyDescent="0.35">
      <c r="B3" s="56"/>
      <c r="C3" s="56"/>
      <c r="D3" s="56"/>
      <c r="E3" s="56"/>
      <c r="F3" s="56"/>
    </row>
    <row r="4" spans="1:6" ht="45" customHeight="1" thickBot="1" x14ac:dyDescent="0.35">
      <c r="B4" s="165" t="s">
        <v>90</v>
      </c>
      <c r="C4" s="166"/>
      <c r="D4" s="167"/>
      <c r="E4" s="167"/>
      <c r="F4" s="168"/>
    </row>
    <row r="5" spans="1:6" ht="25.2" customHeight="1" x14ac:dyDescent="0.3">
      <c r="B5" s="67" t="s">
        <v>91</v>
      </c>
      <c r="C5" s="68" t="s">
        <v>92</v>
      </c>
      <c r="D5" s="169" t="s">
        <v>93</v>
      </c>
      <c r="E5" s="170"/>
      <c r="F5" s="171"/>
    </row>
    <row r="6" spans="1:6" ht="58.2" customHeight="1" thickBot="1" x14ac:dyDescent="0.35">
      <c r="B6" s="74" t="s">
        <v>94</v>
      </c>
      <c r="C6" s="75" t="s">
        <v>95</v>
      </c>
      <c r="D6" s="172" t="s">
        <v>96</v>
      </c>
      <c r="E6" s="173"/>
      <c r="F6" s="174"/>
    </row>
    <row r="7" spans="1:6" ht="46.5" customHeight="1" thickBot="1" x14ac:dyDescent="0.35">
      <c r="B7" s="154" t="s">
        <v>97</v>
      </c>
      <c r="C7" s="155"/>
      <c r="D7" s="155"/>
      <c r="E7" s="155"/>
      <c r="F7" s="156"/>
    </row>
    <row r="8" spans="1:6" ht="11.25" customHeight="1" thickBot="1" x14ac:dyDescent="0.35">
      <c r="A8" s="66" t="s">
        <v>0</v>
      </c>
      <c r="B8" s="56"/>
      <c r="C8" s="56"/>
      <c r="D8" s="56"/>
      <c r="E8" s="56"/>
      <c r="F8" s="56"/>
    </row>
    <row r="9" spans="1:6" ht="30" customHeight="1" x14ac:dyDescent="0.3">
      <c r="B9" s="175" t="s">
        <v>98</v>
      </c>
      <c r="C9" s="176"/>
      <c r="D9" s="177"/>
      <c r="E9" s="177"/>
      <c r="F9" s="178"/>
    </row>
    <row r="10" spans="1:6" ht="40.950000000000003" customHeight="1" x14ac:dyDescent="0.3">
      <c r="B10" s="69" t="s">
        <v>99</v>
      </c>
      <c r="C10" s="70" t="s">
        <v>100</v>
      </c>
      <c r="D10" s="71" t="s">
        <v>101</v>
      </c>
      <c r="E10" s="71" t="s">
        <v>102</v>
      </c>
      <c r="F10" s="72" t="s">
        <v>103</v>
      </c>
    </row>
    <row r="11" spans="1:6" ht="27" customHeight="1" x14ac:dyDescent="0.3">
      <c r="B11" s="58" t="s">
        <v>71</v>
      </c>
      <c r="C11" s="59" t="s">
        <v>104</v>
      </c>
      <c r="D11" s="76">
        <v>1</v>
      </c>
      <c r="E11" s="76">
        <v>2</v>
      </c>
      <c r="F11" s="77">
        <v>3</v>
      </c>
    </row>
    <row r="12" spans="1:6" ht="27" customHeight="1" x14ac:dyDescent="0.3">
      <c r="B12" s="58" t="s">
        <v>73</v>
      </c>
      <c r="C12" s="59" t="s">
        <v>104</v>
      </c>
      <c r="D12" s="76">
        <v>1</v>
      </c>
      <c r="E12" s="76">
        <v>2</v>
      </c>
      <c r="F12" s="78">
        <v>3</v>
      </c>
    </row>
    <row r="13" spans="1:6" ht="27" customHeight="1" x14ac:dyDescent="0.3">
      <c r="B13" s="58" t="s">
        <v>75</v>
      </c>
      <c r="C13" s="59" t="s">
        <v>105</v>
      </c>
      <c r="D13" s="79">
        <v>1</v>
      </c>
      <c r="E13" s="76">
        <v>2</v>
      </c>
      <c r="F13" s="77">
        <v>3</v>
      </c>
    </row>
    <row r="14" spans="1:6" ht="27" customHeight="1" x14ac:dyDescent="0.3">
      <c r="B14" s="58" t="s">
        <v>77</v>
      </c>
      <c r="C14" s="59" t="s">
        <v>106</v>
      </c>
      <c r="D14" s="79">
        <v>1</v>
      </c>
      <c r="E14" s="76">
        <v>2</v>
      </c>
      <c r="F14" s="77">
        <v>3</v>
      </c>
    </row>
    <row r="15" spans="1:6" ht="27" customHeight="1" x14ac:dyDescent="0.3">
      <c r="B15" s="58" t="s">
        <v>79</v>
      </c>
      <c r="C15" s="59" t="s">
        <v>106</v>
      </c>
      <c r="D15" s="79">
        <v>1</v>
      </c>
      <c r="E15" s="80">
        <v>2</v>
      </c>
      <c r="F15" s="78">
        <v>3</v>
      </c>
    </row>
    <row r="16" spans="1:6" ht="27" customHeight="1" x14ac:dyDescent="0.3">
      <c r="B16" s="73" t="s">
        <v>81</v>
      </c>
      <c r="C16" s="59" t="s">
        <v>106</v>
      </c>
      <c r="D16" s="79">
        <v>1</v>
      </c>
      <c r="E16" s="76">
        <v>2</v>
      </c>
      <c r="F16" s="77">
        <v>3</v>
      </c>
    </row>
    <row r="17" spans="2:6" ht="27" customHeight="1" thickBot="1" x14ac:dyDescent="0.35">
      <c r="B17" s="73" t="s">
        <v>83</v>
      </c>
      <c r="C17" s="63" t="s">
        <v>107</v>
      </c>
      <c r="D17" s="79">
        <v>1</v>
      </c>
      <c r="E17" s="89">
        <v>2</v>
      </c>
      <c r="F17" s="77">
        <v>3</v>
      </c>
    </row>
    <row r="18" spans="2:6" ht="27" customHeight="1" thickBot="1" x14ac:dyDescent="0.35">
      <c r="B18" s="57" t="s">
        <v>85</v>
      </c>
      <c r="C18" s="59" t="s">
        <v>106</v>
      </c>
      <c r="D18" s="81">
        <v>1</v>
      </c>
      <c r="E18" s="82">
        <v>3</v>
      </c>
      <c r="F18" s="83">
        <v>3</v>
      </c>
    </row>
    <row r="19" spans="2:6" ht="32.25" customHeight="1" thickBot="1" x14ac:dyDescent="0.35">
      <c r="B19" s="154" t="s">
        <v>108</v>
      </c>
      <c r="C19" s="155"/>
      <c r="D19" s="155"/>
      <c r="E19" s="155"/>
      <c r="F19" s="156"/>
    </row>
    <row r="20" spans="2:6" ht="12.75" customHeight="1" thickBot="1" x14ac:dyDescent="0.35">
      <c r="B20" s="64"/>
      <c r="C20" s="65"/>
      <c r="D20" s="65"/>
      <c r="E20" s="65"/>
      <c r="F20" s="65"/>
    </row>
    <row r="21" spans="2:6" ht="52.2" customHeight="1" thickBot="1" x14ac:dyDescent="0.35">
      <c r="B21" s="157" t="s">
        <v>109</v>
      </c>
      <c r="C21" s="158"/>
      <c r="D21" s="159"/>
      <c r="E21" s="159"/>
      <c r="F21" s="160"/>
    </row>
    <row r="22" spans="2:6" x14ac:dyDescent="0.3">
      <c r="B22" s="66" t="s">
        <v>0</v>
      </c>
    </row>
    <row r="34" spans="12:12" x14ac:dyDescent="0.3">
      <c r="L34" s="66" t="s">
        <v>0</v>
      </c>
    </row>
  </sheetData>
  <mergeCells count="8">
    <mergeCell ref="B19:F19"/>
    <mergeCell ref="B21:F21"/>
    <mergeCell ref="B2:F2"/>
    <mergeCell ref="B4:F4"/>
    <mergeCell ref="D5:F5"/>
    <mergeCell ref="D6:F6"/>
    <mergeCell ref="B7:F7"/>
    <mergeCell ref="B9:F9"/>
  </mergeCells>
  <pageMargins left="0.70866141732283472" right="0.70866141732283472" top="0.74803149606299213" bottom="0.74803149606299213" header="0.31496062992125984" footer="0.31496062992125984"/>
  <pageSetup paperSize="9" scale="72" orientation="portrait" r:id="rId1"/>
  <headerFooter>
    <oddFooter>&amp;LNEN Trainingen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F08B1-E5DE-4CA8-967D-0FCFE7143C88}">
  <sheetPr>
    <pageSetUpPr fitToPage="1"/>
  </sheetPr>
  <dimension ref="A1:L29"/>
  <sheetViews>
    <sheetView zoomScale="70" zoomScaleNormal="70" workbookViewId="0">
      <selection activeCell="K16" sqref="K16"/>
    </sheetView>
  </sheetViews>
  <sheetFormatPr defaultColWidth="9.109375" defaultRowHeight="14.4" x14ac:dyDescent="0.3"/>
  <cols>
    <col min="1" max="1" width="4.109375" style="66" customWidth="1"/>
    <col min="2" max="2" width="44.6640625" style="66" customWidth="1"/>
    <col min="3" max="3" width="51.6640625" style="66" customWidth="1"/>
    <col min="4" max="12" width="10.5546875" style="66" customWidth="1"/>
    <col min="13" max="16384" width="9.109375" style="66"/>
  </cols>
  <sheetData>
    <row r="1" spans="1:12" ht="15" thickBot="1" x14ac:dyDescent="0.35"/>
    <row r="2" spans="1:12" ht="63.6" customHeight="1" thickBot="1" x14ac:dyDescent="0.5">
      <c r="B2" s="161" t="s">
        <v>110</v>
      </c>
      <c r="C2" s="162"/>
      <c r="D2" s="163"/>
      <c r="E2" s="163"/>
      <c r="F2" s="163"/>
      <c r="G2" s="196"/>
      <c r="H2" s="196"/>
      <c r="I2" s="196"/>
      <c r="J2" s="196"/>
      <c r="K2" s="196"/>
      <c r="L2" s="197"/>
    </row>
    <row r="3" spans="1:12" ht="9.75" customHeight="1" thickBot="1" x14ac:dyDescent="0.35">
      <c r="B3" s="56"/>
      <c r="C3" s="56"/>
      <c r="D3" s="56"/>
      <c r="E3" s="56"/>
      <c r="F3" s="56"/>
    </row>
    <row r="4" spans="1:12" ht="45" customHeight="1" thickBot="1" x14ac:dyDescent="0.35">
      <c r="B4" s="198" t="s">
        <v>90</v>
      </c>
      <c r="C4" s="199"/>
      <c r="D4" s="200"/>
      <c r="E4" s="200"/>
      <c r="F4" s="200"/>
      <c r="G4" s="201"/>
      <c r="H4" s="201"/>
      <c r="I4" s="201"/>
      <c r="J4" s="201"/>
      <c r="K4" s="201"/>
      <c r="L4" s="202"/>
    </row>
    <row r="5" spans="1:12" ht="25.2" customHeight="1" thickBot="1" x14ac:dyDescent="0.35">
      <c r="B5" s="92" t="s">
        <v>91</v>
      </c>
      <c r="C5" s="93" t="s">
        <v>92</v>
      </c>
      <c r="D5" s="203" t="s">
        <v>93</v>
      </c>
      <c r="E5" s="204"/>
      <c r="F5" s="204"/>
      <c r="G5" s="196"/>
      <c r="H5" s="196"/>
      <c r="I5" s="196"/>
      <c r="J5" s="196"/>
      <c r="K5" s="196"/>
      <c r="L5" s="197"/>
    </row>
    <row r="6" spans="1:12" ht="58.2" customHeight="1" thickBot="1" x14ac:dyDescent="0.35">
      <c r="B6" s="74" t="s">
        <v>94</v>
      </c>
      <c r="C6" s="75" t="s">
        <v>95</v>
      </c>
      <c r="D6" s="205" t="s">
        <v>96</v>
      </c>
      <c r="E6" s="206"/>
      <c r="F6" s="206"/>
      <c r="G6" s="196"/>
      <c r="H6" s="196"/>
      <c r="I6" s="196"/>
      <c r="J6" s="196"/>
      <c r="K6" s="196"/>
      <c r="L6" s="197"/>
    </row>
    <row r="7" spans="1:12" ht="54" customHeight="1" thickBot="1" x14ac:dyDescent="0.35">
      <c r="B7" s="154" t="s">
        <v>97</v>
      </c>
      <c r="C7" s="155"/>
      <c r="D7" s="155"/>
      <c r="E7" s="155"/>
      <c r="F7" s="155"/>
      <c r="G7" s="196"/>
      <c r="H7" s="196"/>
      <c r="I7" s="196"/>
      <c r="J7" s="196"/>
      <c r="K7" s="196"/>
      <c r="L7" s="197"/>
    </row>
    <row r="8" spans="1:12" ht="11.25" customHeight="1" thickBot="1" x14ac:dyDescent="0.35">
      <c r="A8" s="66" t="s">
        <v>0</v>
      </c>
      <c r="B8" s="56"/>
      <c r="C8" s="56"/>
      <c r="D8" s="56"/>
      <c r="E8" s="56"/>
      <c r="F8" s="56"/>
    </row>
    <row r="9" spans="1:12" ht="30" customHeight="1" thickBot="1" x14ac:dyDescent="0.35">
      <c r="B9" s="191" t="s">
        <v>111</v>
      </c>
      <c r="C9" s="192"/>
      <c r="D9" s="193"/>
      <c r="E9" s="193"/>
      <c r="F9" s="193"/>
      <c r="G9" s="194"/>
      <c r="H9" s="194"/>
      <c r="I9" s="194"/>
      <c r="J9" s="194"/>
      <c r="K9" s="194"/>
      <c r="L9" s="195"/>
    </row>
    <row r="10" spans="1:12" ht="40.950000000000003" customHeight="1" x14ac:dyDescent="0.3">
      <c r="B10" s="85" t="s">
        <v>99</v>
      </c>
      <c r="C10" s="86" t="s">
        <v>112</v>
      </c>
      <c r="D10" s="91">
        <v>9</v>
      </c>
      <c r="E10" s="91">
        <v>8</v>
      </c>
      <c r="F10" s="91">
        <v>7</v>
      </c>
      <c r="G10" s="91">
        <v>6</v>
      </c>
      <c r="H10" s="91">
        <v>5</v>
      </c>
      <c r="I10" s="91">
        <v>4</v>
      </c>
      <c r="J10" s="91">
        <v>3</v>
      </c>
      <c r="K10" s="91">
        <v>2</v>
      </c>
      <c r="L10" s="97">
        <v>1</v>
      </c>
    </row>
    <row r="11" spans="1:12" ht="27" customHeight="1" x14ac:dyDescent="0.3">
      <c r="B11" s="58" t="s">
        <v>71</v>
      </c>
      <c r="C11" s="59" t="s">
        <v>104</v>
      </c>
      <c r="D11" s="103"/>
      <c r="E11" s="103"/>
      <c r="F11" s="103"/>
      <c r="G11" s="103"/>
      <c r="H11" s="103"/>
      <c r="I11" s="103"/>
      <c r="J11" s="80">
        <v>1</v>
      </c>
      <c r="K11" s="80">
        <v>2</v>
      </c>
      <c r="L11" s="78">
        <v>3</v>
      </c>
    </row>
    <row r="12" spans="1:12" ht="27" customHeight="1" x14ac:dyDescent="0.3">
      <c r="B12" s="58" t="s">
        <v>73</v>
      </c>
      <c r="C12" s="59" t="s">
        <v>104</v>
      </c>
      <c r="D12" s="103"/>
      <c r="E12" s="103"/>
      <c r="F12" s="107"/>
      <c r="G12" s="103"/>
      <c r="H12" s="103"/>
      <c r="I12" s="76">
        <v>1</v>
      </c>
      <c r="J12" s="80">
        <v>2</v>
      </c>
      <c r="K12" s="80">
        <v>3</v>
      </c>
      <c r="L12" s="104"/>
    </row>
    <row r="13" spans="1:12" ht="27" customHeight="1" x14ac:dyDescent="0.3">
      <c r="B13" s="58" t="s">
        <v>75</v>
      </c>
      <c r="C13" s="59" t="s">
        <v>105</v>
      </c>
      <c r="D13" s="103"/>
      <c r="E13" s="103"/>
      <c r="F13" s="103"/>
      <c r="G13" s="87">
        <v>1</v>
      </c>
      <c r="H13" s="76">
        <v>2</v>
      </c>
      <c r="I13" s="76">
        <v>3</v>
      </c>
      <c r="J13" s="107"/>
      <c r="K13" s="107"/>
      <c r="L13" s="104"/>
    </row>
    <row r="14" spans="1:12" ht="27" customHeight="1" x14ac:dyDescent="0.3">
      <c r="B14" s="58" t="s">
        <v>77</v>
      </c>
      <c r="C14" s="59" t="s">
        <v>106</v>
      </c>
      <c r="D14" s="103"/>
      <c r="E14" s="103"/>
      <c r="F14" s="103"/>
      <c r="G14" s="103"/>
      <c r="H14" s="87">
        <v>1</v>
      </c>
      <c r="I14" s="76">
        <v>2</v>
      </c>
      <c r="J14" s="80">
        <v>3</v>
      </c>
      <c r="K14" s="107"/>
      <c r="L14" s="104"/>
    </row>
    <row r="15" spans="1:12" ht="27" customHeight="1" x14ac:dyDescent="0.3">
      <c r="B15" s="58" t="s">
        <v>79</v>
      </c>
      <c r="C15" s="59" t="s">
        <v>106</v>
      </c>
      <c r="D15" s="103"/>
      <c r="E15" s="107"/>
      <c r="F15" s="107"/>
      <c r="G15" s="87">
        <v>1</v>
      </c>
      <c r="H15" s="80">
        <v>2</v>
      </c>
      <c r="I15" s="80">
        <v>3</v>
      </c>
      <c r="J15" s="107"/>
      <c r="K15" s="107"/>
      <c r="L15" s="104"/>
    </row>
    <row r="16" spans="1:12" ht="27" customHeight="1" x14ac:dyDescent="0.3">
      <c r="B16" s="73" t="s">
        <v>81</v>
      </c>
      <c r="C16" s="59" t="s">
        <v>106</v>
      </c>
      <c r="D16" s="103"/>
      <c r="E16" s="103"/>
      <c r="F16" s="103"/>
      <c r="G16" s="87">
        <v>1</v>
      </c>
      <c r="H16" s="76">
        <v>2</v>
      </c>
      <c r="I16" s="76">
        <v>3</v>
      </c>
      <c r="J16" s="107"/>
      <c r="K16" s="107"/>
      <c r="L16" s="104"/>
    </row>
    <row r="17" spans="2:12" ht="32.4" customHeight="1" thickBot="1" x14ac:dyDescent="0.35">
      <c r="B17" s="73" t="s">
        <v>83</v>
      </c>
      <c r="C17" s="63" t="s">
        <v>107</v>
      </c>
      <c r="D17" s="103"/>
      <c r="E17" s="103"/>
      <c r="F17" s="87">
        <v>1</v>
      </c>
      <c r="G17" s="87">
        <v>2</v>
      </c>
      <c r="H17" s="76">
        <v>2</v>
      </c>
      <c r="I17" s="103"/>
      <c r="J17" s="107"/>
      <c r="K17" s="107"/>
      <c r="L17" s="104"/>
    </row>
    <row r="18" spans="2:12" ht="34.950000000000003" customHeight="1" thickBot="1" x14ac:dyDescent="0.35">
      <c r="B18" s="73" t="s">
        <v>85</v>
      </c>
      <c r="C18" s="90" t="s">
        <v>106</v>
      </c>
      <c r="D18" s="109"/>
      <c r="E18" s="108"/>
      <c r="F18" s="108"/>
      <c r="G18" s="109"/>
      <c r="H18" s="106">
        <v>1</v>
      </c>
      <c r="I18" s="99">
        <v>2</v>
      </c>
      <c r="J18" s="98">
        <v>3</v>
      </c>
      <c r="K18" s="108"/>
      <c r="L18" s="105"/>
    </row>
    <row r="19" spans="2:12" ht="32.25" customHeight="1" thickBot="1" x14ac:dyDescent="0.35">
      <c r="B19" s="154" t="s">
        <v>108</v>
      </c>
      <c r="C19" s="155"/>
      <c r="D19" s="155"/>
      <c r="E19" s="155"/>
      <c r="F19" s="155"/>
      <c r="G19" s="196"/>
      <c r="H19" s="196"/>
      <c r="I19" s="196"/>
      <c r="J19" s="196"/>
      <c r="K19" s="196"/>
      <c r="L19" s="197"/>
    </row>
    <row r="20" spans="2:12" ht="12.75" customHeight="1" thickBot="1" x14ac:dyDescent="0.35">
      <c r="B20" s="64"/>
      <c r="C20" s="65"/>
      <c r="D20" s="65"/>
      <c r="E20" s="65"/>
      <c r="F20" s="65"/>
    </row>
    <row r="21" spans="2:12" ht="40.200000000000003" customHeight="1" thickBot="1" x14ac:dyDescent="0.35">
      <c r="B21" s="157" t="s">
        <v>109</v>
      </c>
      <c r="C21" s="158"/>
      <c r="D21" s="159"/>
      <c r="E21" s="159"/>
      <c r="F21" s="159"/>
      <c r="G21" s="196"/>
      <c r="H21" s="196"/>
      <c r="I21" s="196"/>
      <c r="J21" s="196"/>
      <c r="K21" s="196"/>
      <c r="L21" s="197"/>
    </row>
    <row r="22" spans="2:12" x14ac:dyDescent="0.3">
      <c r="B22" s="66" t="s">
        <v>0</v>
      </c>
    </row>
    <row r="23" spans="2:12" ht="211.8" customHeight="1" thickBot="1" x14ac:dyDescent="0.35"/>
    <row r="24" spans="2:12" ht="16.2" thickBot="1" x14ac:dyDescent="0.35">
      <c r="B24" s="100" t="s">
        <v>113</v>
      </c>
      <c r="C24" s="95"/>
      <c r="D24" s="95"/>
      <c r="E24" s="95"/>
      <c r="F24" s="95"/>
      <c r="G24" s="95"/>
      <c r="H24" s="95"/>
      <c r="I24" s="95"/>
      <c r="J24" s="95"/>
      <c r="K24" s="95"/>
      <c r="L24" s="96"/>
    </row>
    <row r="25" spans="2:12" ht="34.950000000000003" customHeight="1" x14ac:dyDescent="0.3">
      <c r="B25" s="179" t="s">
        <v>114</v>
      </c>
      <c r="C25" s="180"/>
      <c r="D25" s="180"/>
      <c r="E25" s="180"/>
      <c r="F25" s="180"/>
      <c r="G25" s="180"/>
      <c r="H25" s="180"/>
      <c r="I25" s="180"/>
      <c r="J25" s="180"/>
      <c r="K25" s="180"/>
      <c r="L25" s="181"/>
    </row>
    <row r="26" spans="2:12" ht="39" customHeight="1" x14ac:dyDescent="0.3">
      <c r="B26" s="182" t="s">
        <v>115</v>
      </c>
      <c r="C26" s="183"/>
      <c r="D26" s="183"/>
      <c r="E26" s="183"/>
      <c r="F26" s="183"/>
      <c r="G26" s="183"/>
      <c r="H26" s="183"/>
      <c r="I26" s="183"/>
      <c r="J26" s="183"/>
      <c r="K26" s="183"/>
      <c r="L26" s="184"/>
    </row>
    <row r="27" spans="2:12" ht="36" customHeight="1" x14ac:dyDescent="0.3">
      <c r="B27" s="182" t="s">
        <v>116</v>
      </c>
      <c r="C27" s="183"/>
      <c r="D27" s="183"/>
      <c r="E27" s="183"/>
      <c r="F27" s="183"/>
      <c r="G27" s="183"/>
      <c r="H27" s="183"/>
      <c r="I27" s="183"/>
      <c r="J27" s="183"/>
      <c r="K27" s="183"/>
      <c r="L27" s="184"/>
    </row>
    <row r="28" spans="2:12" ht="25.95" customHeight="1" thickBot="1" x14ac:dyDescent="0.35">
      <c r="B28" s="185" t="s">
        <v>117</v>
      </c>
      <c r="C28" s="186"/>
      <c r="D28" s="186"/>
      <c r="E28" s="186"/>
      <c r="F28" s="186"/>
      <c r="G28" s="186"/>
      <c r="H28" s="186"/>
      <c r="I28" s="186"/>
      <c r="J28" s="186"/>
      <c r="K28" s="186"/>
      <c r="L28" s="187"/>
    </row>
    <row r="29" spans="2:12" ht="39.6" customHeight="1" thickBot="1" x14ac:dyDescent="0.35">
      <c r="B29" s="188" t="s">
        <v>118</v>
      </c>
      <c r="C29" s="189"/>
      <c r="D29" s="189"/>
      <c r="E29" s="189"/>
      <c r="F29" s="189"/>
      <c r="G29" s="189"/>
      <c r="H29" s="189"/>
      <c r="I29" s="189"/>
      <c r="J29" s="189"/>
      <c r="K29" s="189"/>
      <c r="L29" s="190"/>
    </row>
  </sheetData>
  <mergeCells count="13">
    <mergeCell ref="B9:L9"/>
    <mergeCell ref="B19:L19"/>
    <mergeCell ref="B21:L21"/>
    <mergeCell ref="B2:L2"/>
    <mergeCell ref="B4:L4"/>
    <mergeCell ref="D5:L5"/>
    <mergeCell ref="D6:L6"/>
    <mergeCell ref="B7:L7"/>
    <mergeCell ref="B25:L25"/>
    <mergeCell ref="B26:L26"/>
    <mergeCell ref="B27:L27"/>
    <mergeCell ref="B28:L28"/>
    <mergeCell ref="B29:L29"/>
  </mergeCells>
  <pageMargins left="0.70866141732283472" right="0.70866141732283472" top="0.74803149606299213" bottom="0.74803149606299213" header="0.31496062992125984" footer="0.31496062992125984"/>
  <pageSetup paperSize="9" scale="72" orientation="portrait" r:id="rId1"/>
  <headerFooter>
    <oddFooter>&amp;LNEN Trainingen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485BB-528F-44FE-939B-93BF001EEFEF}">
  <dimension ref="B1:J18"/>
  <sheetViews>
    <sheetView showGridLines="0" zoomScale="55" zoomScaleNormal="55" workbookViewId="0">
      <selection activeCell="G9" sqref="G9"/>
    </sheetView>
  </sheetViews>
  <sheetFormatPr defaultColWidth="9.109375" defaultRowHeight="13.2" x14ac:dyDescent="0.25"/>
  <cols>
    <col min="1" max="1" width="3.109375" style="31" customWidth="1"/>
    <col min="2" max="2" width="28.5546875" style="31" customWidth="1"/>
    <col min="3" max="3" width="44.5546875" style="31" customWidth="1"/>
    <col min="4" max="4" width="19.5546875" style="31" customWidth="1"/>
    <col min="5" max="5" width="176.109375" style="32" customWidth="1"/>
    <col min="6" max="10" width="18.6640625" style="31" customWidth="1"/>
    <col min="11" max="16384" width="9.109375" style="31"/>
  </cols>
  <sheetData>
    <row r="1" spans="2:10" ht="13.8" thickBot="1" x14ac:dyDescent="0.3"/>
    <row r="2" spans="2:10" ht="59.4" customHeight="1" thickBot="1" x14ac:dyDescent="0.75">
      <c r="B2" s="132" t="s">
        <v>124</v>
      </c>
      <c r="C2" s="133"/>
      <c r="D2" s="133"/>
      <c r="E2" s="134"/>
      <c r="F2" s="134"/>
      <c r="G2" s="134"/>
      <c r="H2" s="134"/>
      <c r="I2" s="134"/>
      <c r="J2" s="135"/>
    </row>
    <row r="3" spans="2:10" ht="85.95" customHeight="1" thickBot="1" x14ac:dyDescent="0.3">
      <c r="B3" s="147" t="s">
        <v>61</v>
      </c>
      <c r="C3" s="207"/>
      <c r="D3" s="207"/>
      <c r="E3" s="208"/>
      <c r="F3" s="136" t="s">
        <v>62</v>
      </c>
      <c r="G3" s="137"/>
      <c r="H3" s="137"/>
      <c r="I3" s="137"/>
      <c r="J3" s="138"/>
    </row>
    <row r="4" spans="2:10" ht="39.6" customHeight="1" x14ac:dyDescent="0.25">
      <c r="B4" s="150" t="s">
        <v>2</v>
      </c>
      <c r="C4" s="139" t="s">
        <v>63</v>
      </c>
      <c r="D4" s="39" t="s">
        <v>64</v>
      </c>
      <c r="E4" s="143" t="s">
        <v>120</v>
      </c>
      <c r="J4" s="33"/>
    </row>
    <row r="5" spans="2:10" ht="22.5" customHeight="1" x14ac:dyDescent="0.35">
      <c r="B5" s="151"/>
      <c r="C5" s="140"/>
      <c r="D5" s="36" t="s">
        <v>66</v>
      </c>
      <c r="E5" s="144"/>
      <c r="J5" s="33"/>
    </row>
    <row r="6" spans="2:10" ht="22.95" customHeight="1" x14ac:dyDescent="0.35">
      <c r="B6" s="152"/>
      <c r="C6" s="141"/>
      <c r="D6" s="36" t="s">
        <v>67</v>
      </c>
      <c r="E6" s="145"/>
      <c r="J6" s="33"/>
    </row>
    <row r="7" spans="2:10" ht="22.95" customHeight="1" x14ac:dyDescent="0.35">
      <c r="B7" s="152"/>
      <c r="C7" s="141"/>
      <c r="D7" s="36" t="s">
        <v>68</v>
      </c>
      <c r="E7" s="145"/>
      <c r="J7" s="33"/>
    </row>
    <row r="8" spans="2:10" ht="22.95" customHeight="1" thickBot="1" x14ac:dyDescent="0.4">
      <c r="B8" s="153"/>
      <c r="C8" s="142"/>
      <c r="D8" s="37" t="s">
        <v>69</v>
      </c>
      <c r="E8" s="146"/>
      <c r="J8" s="33"/>
    </row>
    <row r="9" spans="2:10" ht="60.6" customHeight="1" x14ac:dyDescent="0.25">
      <c r="B9" s="130" t="s">
        <v>70</v>
      </c>
      <c r="C9" s="46" t="str">
        <f>'Waardekompas Gebruiksfase BASIS'!C9</f>
        <v>Veiligheid en gezondheid</v>
      </c>
      <c r="D9" s="53">
        <v>3</v>
      </c>
      <c r="E9" s="45" t="str">
        <f>'Waardekompas Gebruiksfase BASIS'!E9</f>
        <v xml:space="preserve">Dit aspect richt zich op het voorkomen van gebreken die het risico op lichamelijk letsel van objectgebruikers of passanten en de omgeving kunnen inhouden en die kunnen bijdragen aan het veroorzaken van ongevallen.  </v>
      </c>
      <c r="J9" s="33"/>
    </row>
    <row r="10" spans="2:10" ht="65.400000000000006" customHeight="1" x14ac:dyDescent="0.25">
      <c r="B10" s="130"/>
      <c r="C10" s="47" t="str">
        <f>'Waardekompas Gebruiksfase BASIS'!C10</f>
        <v>Wet- en regelgeving</v>
      </c>
      <c r="D10" s="48">
        <v>3</v>
      </c>
      <c r="E10" s="54" t="str">
        <f>'Waardekompas Gebruiksfase BASIS'!E10</f>
        <v>Dit aspect richt zich op het voorkomen van gebreken die op diverse vlakken een risico kunnen vormen op basis van wet- en regelgeving, zoals aansprakelijkheid, in gebreke stelling, boete, gevangenisstraf, milieuschade, bodemvervuiling en geluidsoverlast. De voor onderhoud mogelijk relevante wet- en regelgeving is opgenomen als nadere specificatie.</v>
      </c>
      <c r="J10" s="33"/>
    </row>
    <row r="11" spans="2:10" ht="56.4" customHeight="1" x14ac:dyDescent="0.25">
      <c r="B11" s="130"/>
      <c r="C11" s="47" t="str">
        <f>'Waardekompas Gebruiksfase BASIS'!C11</f>
        <v>Cultuurhistorische waarde.</v>
      </c>
      <c r="D11" s="48">
        <v>2</v>
      </c>
      <c r="E11" s="54" t="str">
        <f>'Waardekompas Gebruiksfase BASIS'!E11</f>
        <v>Dit aspect betreft situaties waarbij bouwdelen met een kunsthistorische of architectonische waarde verloren dreigen te gaan indien het gebrek er aan niet op korte termijn wordt verholpen.</v>
      </c>
      <c r="J11" s="33"/>
    </row>
    <row r="12" spans="2:10" ht="56.4" customHeight="1" x14ac:dyDescent="0.25">
      <c r="B12" s="130"/>
      <c r="C12" s="47" t="str">
        <f>'Waardekompas Gebruiksfase BASIS'!C12</f>
        <v>Gebruik en bedrijfsproces.</v>
      </c>
      <c r="D12" s="48">
        <v>3</v>
      </c>
      <c r="E12" s="54" t="str">
        <f>'Waardekompas Gebruiksfase BASIS'!E12</f>
        <v>Dit aspect richt zich op het voorkomen van gebreken en tekortkomingen die het gebruik, functionaliteit en beschikbaarheid van het object, ruiten,/ functies of specifieke bouwdelen die het primaire gebruik/ bedrijfsproces negatief beïnvloeden.</v>
      </c>
      <c r="J12" s="33"/>
    </row>
    <row r="13" spans="2:10" ht="85.95" customHeight="1" x14ac:dyDescent="0.25">
      <c r="B13" s="130"/>
      <c r="C13" s="47" t="str">
        <f>'Waardekompas Gebruiksfase BASIS'!C13</f>
        <v>Technische vervolgschade.</v>
      </c>
      <c r="D13" s="48">
        <v>2</v>
      </c>
      <c r="E13" s="54" t="str">
        <f>'Waardekompas Gebruiksfase BASIS'!E13</f>
        <v>Het aspect richt zich op de eventuele meerkosten of toename van kosten die zullen ontstaan indien een gebrek of tekortkoming niet wordt verholpen. Het betreft hier een toename van de kosten aan het bouwdeel zelf of aan de onderliggende constructie. Kosten aan inventaris en meubilair blijven buiten beschouwing. Buiten beschouwing blijven ook indirecte vervolgschade in relatie tot imagoschade of schade als gevolg van aansprakelijkheidsstelling (zie wet- en regelgeving) of verstoring van het primaire gebruik-/bedrijfsproces.</v>
      </c>
      <c r="J13" s="33"/>
    </row>
    <row r="14" spans="2:10" ht="63" customHeight="1" x14ac:dyDescent="0.25">
      <c r="B14" s="130"/>
      <c r="C14" s="47" t="str">
        <f>'Waardekompas Gebruiksfase BASIS'!C14</f>
        <v xml:space="preserve">Toename (verhoogde) klachten. </v>
      </c>
      <c r="D14" s="48">
        <v>2</v>
      </c>
      <c r="E14" s="54" t="str">
        <f>'Waardekompas Gebruiksfase BASIS'!E14</f>
        <v>Dit aspect richt zich op de eventuele toename van ad-hoc reparaties op grond van klachten en/of storingsmeldingen. Het betreft de meerkosten van herstelwerkzaamheden bij uitstel van voorgestelde activiteit en de meerkosten die gemaakt moeten worden om het specifiek onderhoudsgebrek en/of tekortkoming binnen het dagelijks onderhoud te verhelpen.</v>
      </c>
      <c r="J14" s="33"/>
    </row>
    <row r="15" spans="2:10" ht="32.4" customHeight="1" x14ac:dyDescent="0.25">
      <c r="B15" s="130"/>
      <c r="C15" s="47" t="str">
        <f>'Waardekompas Gebruiksfase BASIS'!C15</f>
        <v>Ervaring beeldkwaliteit en esthetiek.</v>
      </c>
      <c r="D15" s="48">
        <v>2</v>
      </c>
      <c r="E15" s="54" t="str">
        <f>'Waardekompas Gebruiksfase BASIS'!E15</f>
        <v xml:space="preserve">Dit aspect richt zich op gebreken en tekortkomingen die samenhangen met de esthetica, het aanzien, het beleven </v>
      </c>
      <c r="J15" s="33"/>
    </row>
    <row r="16" spans="2:10" ht="56.4" customHeight="1" x14ac:dyDescent="0.25">
      <c r="B16" s="130"/>
      <c r="C16" s="47" t="str">
        <f>'Waardekompas Gebruiksfase BASIS'!C16</f>
        <v>Energieverbruik</v>
      </c>
      <c r="D16" s="48">
        <v>3</v>
      </c>
      <c r="E16" s="54" t="str">
        <f>'Waardekompas Gebruiksfase BASIS'!E16</f>
        <v xml:space="preserve">Dit aspect richt zich op gebreken en tekortkomingen die een negatief effect kunnen hebben op het gebied van de energieprestaties van het object als geheel of bouw- en installatiedelen in het bijzonder. Het heeft betrekking op een onnodige toename van het energieverbruik, gas of elektra. Het gebruikersgedrag blijft buiten beschouwing. </v>
      </c>
      <c r="J16" s="33"/>
    </row>
    <row r="17" spans="2:10" ht="56.4" customHeight="1" thickBot="1" x14ac:dyDescent="0.3">
      <c r="B17" s="131"/>
      <c r="C17" s="51" t="str">
        <f>'Waardekompas Gebruiksfase BASIS'!C17</f>
        <v xml:space="preserve">Technische staat Conditie NEN 2767 </v>
      </c>
      <c r="D17" s="52">
        <v>2</v>
      </c>
      <c r="E17" s="55" t="str">
        <f>'Waardekompas Gebruiksfase BASIS'!E17</f>
        <v xml:space="preserve">Conditiewaarde (1-6 NEN 2767): 3 = Conditie 1-2 / 2 = Conditie 3-4 / 1 = Conditie 5-6 </v>
      </c>
      <c r="F17" s="38"/>
      <c r="G17" s="34"/>
      <c r="H17" s="34"/>
      <c r="I17" s="34"/>
      <c r="J17" s="35"/>
    </row>
    <row r="18" spans="2:10" ht="22.95" customHeight="1" x14ac:dyDescent="0.25"/>
  </sheetData>
  <mergeCells count="7">
    <mergeCell ref="B9:B17"/>
    <mergeCell ref="B2:J2"/>
    <mergeCell ref="B3:E3"/>
    <mergeCell ref="F3:J3"/>
    <mergeCell ref="B4:B8"/>
    <mergeCell ref="C4:C8"/>
    <mergeCell ref="E4:E8"/>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5A7E1-2220-45BC-AB3C-A97C844FE1F2}">
  <sheetPr>
    <pageSetUpPr fitToPage="1"/>
  </sheetPr>
  <dimension ref="A1:F22"/>
  <sheetViews>
    <sheetView topLeftCell="A6" zoomScale="60" zoomScaleNormal="60" workbookViewId="0">
      <selection activeCell="D6" sqref="D6:F6"/>
    </sheetView>
  </sheetViews>
  <sheetFormatPr defaultColWidth="9.109375" defaultRowHeight="14.4" x14ac:dyDescent="0.3"/>
  <cols>
    <col min="1" max="1" width="4.109375" style="66" customWidth="1"/>
    <col min="2" max="2" width="44.6640625" style="66" customWidth="1"/>
    <col min="3" max="3" width="45.6640625" style="66" customWidth="1"/>
    <col min="4" max="6" width="23.33203125" style="66" customWidth="1"/>
    <col min="7" max="16384" width="9.109375" style="66"/>
  </cols>
  <sheetData>
    <row r="1" spans="1:6" ht="15" thickBot="1" x14ac:dyDescent="0.35"/>
    <row r="2" spans="1:6" ht="63.6" customHeight="1" thickBot="1" x14ac:dyDescent="0.5">
      <c r="B2" s="161" t="s">
        <v>121</v>
      </c>
      <c r="C2" s="162"/>
      <c r="D2" s="163"/>
      <c r="E2" s="163"/>
      <c r="F2" s="164"/>
    </row>
    <row r="3" spans="1:6" ht="9.75" customHeight="1" thickBot="1" x14ac:dyDescent="0.35">
      <c r="B3" s="56"/>
      <c r="C3" s="56"/>
      <c r="D3" s="56"/>
      <c r="E3" s="56"/>
      <c r="F3" s="56"/>
    </row>
    <row r="4" spans="1:6" ht="45" customHeight="1" thickBot="1" x14ac:dyDescent="0.35">
      <c r="B4" s="165" t="s">
        <v>90</v>
      </c>
      <c r="C4" s="166"/>
      <c r="D4" s="167"/>
      <c r="E4" s="167"/>
      <c r="F4" s="168"/>
    </row>
    <row r="5" spans="1:6" ht="25.2" customHeight="1" x14ac:dyDescent="0.3">
      <c r="B5" s="67" t="s">
        <v>91</v>
      </c>
      <c r="C5" s="68" t="s">
        <v>92</v>
      </c>
      <c r="D5" s="169" t="s">
        <v>93</v>
      </c>
      <c r="E5" s="170"/>
      <c r="F5" s="171"/>
    </row>
    <row r="6" spans="1:6" ht="61.95" customHeight="1" thickBot="1" x14ac:dyDescent="0.35">
      <c r="B6" s="74" t="s">
        <v>94</v>
      </c>
      <c r="C6" s="75" t="s">
        <v>95</v>
      </c>
      <c r="D6" s="172" t="s">
        <v>96</v>
      </c>
      <c r="E6" s="173"/>
      <c r="F6" s="174"/>
    </row>
    <row r="7" spans="1:6" ht="46.5" customHeight="1" thickBot="1" x14ac:dyDescent="0.35">
      <c r="B7" s="154" t="s">
        <v>97</v>
      </c>
      <c r="C7" s="155"/>
      <c r="D7" s="155"/>
      <c r="E7" s="155"/>
      <c r="F7" s="156"/>
    </row>
    <row r="8" spans="1:6" ht="11.25" customHeight="1" thickBot="1" x14ac:dyDescent="0.35">
      <c r="A8" s="66" t="s">
        <v>0</v>
      </c>
      <c r="B8" s="56"/>
      <c r="C8" s="56"/>
      <c r="D8" s="56"/>
      <c r="E8" s="56"/>
      <c r="F8" s="56"/>
    </row>
    <row r="9" spans="1:6" ht="30" customHeight="1" x14ac:dyDescent="0.3">
      <c r="B9" s="175" t="s">
        <v>98</v>
      </c>
      <c r="C9" s="176"/>
      <c r="D9" s="177"/>
      <c r="E9" s="177"/>
      <c r="F9" s="178"/>
    </row>
    <row r="10" spans="1:6" ht="40.950000000000003" customHeight="1" x14ac:dyDescent="0.3">
      <c r="B10" s="69" t="s">
        <v>99</v>
      </c>
      <c r="C10" s="70" t="s">
        <v>100</v>
      </c>
      <c r="D10" s="71" t="s">
        <v>101</v>
      </c>
      <c r="E10" s="71" t="s">
        <v>102</v>
      </c>
      <c r="F10" s="72" t="s">
        <v>103</v>
      </c>
    </row>
    <row r="11" spans="1:6" ht="27" customHeight="1" x14ac:dyDescent="0.3">
      <c r="B11" s="58" t="s">
        <v>71</v>
      </c>
      <c r="C11" s="59" t="s">
        <v>104</v>
      </c>
      <c r="D11" s="76">
        <v>1</v>
      </c>
      <c r="E11" s="76">
        <v>2</v>
      </c>
      <c r="F11" s="77">
        <v>3</v>
      </c>
    </row>
    <row r="12" spans="1:6" ht="27" customHeight="1" x14ac:dyDescent="0.3">
      <c r="B12" s="58" t="s">
        <v>73</v>
      </c>
      <c r="C12" s="59" t="s">
        <v>104</v>
      </c>
      <c r="D12" s="76">
        <v>1</v>
      </c>
      <c r="E12" s="76">
        <v>2</v>
      </c>
      <c r="F12" s="78">
        <v>3</v>
      </c>
    </row>
    <row r="13" spans="1:6" ht="27" customHeight="1" x14ac:dyDescent="0.3">
      <c r="B13" s="58" t="s">
        <v>75</v>
      </c>
      <c r="C13" s="59" t="s">
        <v>105</v>
      </c>
      <c r="D13" s="110">
        <v>1</v>
      </c>
      <c r="E13" s="76">
        <v>2</v>
      </c>
      <c r="F13" s="77">
        <v>3</v>
      </c>
    </row>
    <row r="14" spans="1:6" ht="27" customHeight="1" x14ac:dyDescent="0.3">
      <c r="B14" s="58" t="s">
        <v>77</v>
      </c>
      <c r="C14" s="59" t="s">
        <v>104</v>
      </c>
      <c r="D14" s="76">
        <v>1</v>
      </c>
      <c r="E14" s="76">
        <v>2</v>
      </c>
      <c r="F14" s="77">
        <v>3</v>
      </c>
    </row>
    <row r="15" spans="1:6" ht="27" customHeight="1" x14ac:dyDescent="0.3">
      <c r="B15" s="58" t="s">
        <v>79</v>
      </c>
      <c r="C15" s="59" t="s">
        <v>106</v>
      </c>
      <c r="D15" s="110">
        <v>1</v>
      </c>
      <c r="E15" s="80">
        <v>2</v>
      </c>
      <c r="F15" s="78">
        <v>3</v>
      </c>
    </row>
    <row r="16" spans="1:6" ht="27" customHeight="1" x14ac:dyDescent="0.3">
      <c r="B16" s="73" t="s">
        <v>81</v>
      </c>
      <c r="C16" s="59" t="s">
        <v>106</v>
      </c>
      <c r="D16" s="110">
        <v>1</v>
      </c>
      <c r="E16" s="76">
        <v>2</v>
      </c>
      <c r="F16" s="77">
        <v>3</v>
      </c>
    </row>
    <row r="17" spans="2:6" ht="27" customHeight="1" x14ac:dyDescent="0.3">
      <c r="B17" s="73" t="s">
        <v>83</v>
      </c>
      <c r="C17" s="59" t="s">
        <v>104</v>
      </c>
      <c r="D17" s="110">
        <v>1</v>
      </c>
      <c r="E17" s="76">
        <v>2</v>
      </c>
      <c r="F17" s="77">
        <v>3</v>
      </c>
    </row>
    <row r="18" spans="2:6" ht="27" customHeight="1" thickBot="1" x14ac:dyDescent="0.35">
      <c r="B18" s="57" t="s">
        <v>85</v>
      </c>
      <c r="C18" s="59" t="s">
        <v>104</v>
      </c>
      <c r="D18" s="84">
        <v>1</v>
      </c>
      <c r="E18" s="82">
        <v>3</v>
      </c>
      <c r="F18" s="83">
        <v>3</v>
      </c>
    </row>
    <row r="19" spans="2:6" ht="32.25" customHeight="1" thickBot="1" x14ac:dyDescent="0.35">
      <c r="B19" s="154" t="s">
        <v>108</v>
      </c>
      <c r="C19" s="155"/>
      <c r="D19" s="155"/>
      <c r="E19" s="155"/>
      <c r="F19" s="156"/>
    </row>
    <row r="20" spans="2:6" ht="12.75" customHeight="1" thickBot="1" x14ac:dyDescent="0.35">
      <c r="B20" s="64"/>
      <c r="C20" s="65"/>
      <c r="D20" s="65"/>
      <c r="E20" s="65"/>
      <c r="F20" s="65"/>
    </row>
    <row r="21" spans="2:6" ht="49.95" customHeight="1" thickBot="1" x14ac:dyDescent="0.35">
      <c r="B21" s="157" t="s">
        <v>109</v>
      </c>
      <c r="C21" s="158"/>
      <c r="D21" s="159"/>
      <c r="E21" s="159"/>
      <c r="F21" s="160"/>
    </row>
    <row r="22" spans="2:6" x14ac:dyDescent="0.3">
      <c r="B22" s="66" t="s">
        <v>0</v>
      </c>
    </row>
  </sheetData>
  <mergeCells count="8">
    <mergeCell ref="B19:F19"/>
    <mergeCell ref="B21:F21"/>
    <mergeCell ref="B2:F2"/>
    <mergeCell ref="B4:F4"/>
    <mergeCell ref="D5:F5"/>
    <mergeCell ref="D6:F6"/>
    <mergeCell ref="B7:F7"/>
    <mergeCell ref="B9:F9"/>
  </mergeCells>
  <pageMargins left="0.70866141732283472" right="0.70866141732283472" top="0.74803149606299213" bottom="0.74803149606299213" header="0.31496062992125984" footer="0.31496062992125984"/>
  <pageSetup paperSize="9" scale="72" orientation="portrait" r:id="rId1"/>
  <headerFooter>
    <oddFooter>&amp;LNEN Trainingen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D7E8A-BD4D-4C89-AC19-F2038CD36036}">
  <sheetPr>
    <pageSetUpPr fitToPage="1"/>
  </sheetPr>
  <dimension ref="A1:L29"/>
  <sheetViews>
    <sheetView topLeftCell="B1" zoomScale="70" zoomScaleNormal="70" workbookViewId="0">
      <selection activeCell="E13" sqref="E13"/>
    </sheetView>
  </sheetViews>
  <sheetFormatPr defaultColWidth="9.109375" defaultRowHeight="14.4" x14ac:dyDescent="0.3"/>
  <cols>
    <col min="1" max="1" width="4.109375" style="66" customWidth="1"/>
    <col min="2" max="2" width="44.6640625" style="66" customWidth="1"/>
    <col min="3" max="3" width="51.6640625" style="66" customWidth="1"/>
    <col min="4" max="12" width="10.5546875" style="66" customWidth="1"/>
    <col min="13" max="16384" width="9.109375" style="66"/>
  </cols>
  <sheetData>
    <row r="1" spans="1:12" ht="15" thickBot="1" x14ac:dyDescent="0.35"/>
    <row r="2" spans="1:12" ht="63.6" customHeight="1" thickBot="1" x14ac:dyDescent="0.5">
      <c r="B2" s="161" t="s">
        <v>122</v>
      </c>
      <c r="C2" s="162"/>
      <c r="D2" s="163"/>
      <c r="E2" s="163"/>
      <c r="F2" s="163"/>
      <c r="G2" s="196"/>
      <c r="H2" s="196"/>
      <c r="I2" s="196"/>
      <c r="J2" s="196"/>
      <c r="K2" s="196"/>
      <c r="L2" s="197"/>
    </row>
    <row r="3" spans="1:12" ht="9.75" customHeight="1" thickBot="1" x14ac:dyDescent="0.35">
      <c r="B3" s="56"/>
      <c r="C3" s="56"/>
      <c r="D3" s="56"/>
      <c r="E3" s="56"/>
      <c r="F3" s="56"/>
    </row>
    <row r="4" spans="1:12" ht="45" customHeight="1" thickBot="1" x14ac:dyDescent="0.35">
      <c r="B4" s="198" t="s">
        <v>90</v>
      </c>
      <c r="C4" s="199"/>
      <c r="D4" s="200"/>
      <c r="E4" s="200"/>
      <c r="F4" s="200"/>
      <c r="G4" s="201"/>
      <c r="H4" s="201"/>
      <c r="I4" s="201"/>
      <c r="J4" s="201"/>
      <c r="K4" s="201"/>
      <c r="L4" s="202"/>
    </row>
    <row r="5" spans="1:12" ht="25.2" customHeight="1" thickBot="1" x14ac:dyDescent="0.35">
      <c r="B5" s="92" t="s">
        <v>91</v>
      </c>
      <c r="C5" s="93" t="s">
        <v>92</v>
      </c>
      <c r="D5" s="203" t="s">
        <v>93</v>
      </c>
      <c r="E5" s="204"/>
      <c r="F5" s="204"/>
      <c r="G5" s="196"/>
      <c r="H5" s="196"/>
      <c r="I5" s="196"/>
      <c r="J5" s="196"/>
      <c r="K5" s="196"/>
      <c r="L5" s="197"/>
    </row>
    <row r="6" spans="1:12" ht="58.2" customHeight="1" thickBot="1" x14ac:dyDescent="0.35">
      <c r="B6" s="74" t="s">
        <v>94</v>
      </c>
      <c r="C6" s="75" t="s">
        <v>95</v>
      </c>
      <c r="D6" s="205" t="s">
        <v>96</v>
      </c>
      <c r="E6" s="206"/>
      <c r="F6" s="206"/>
      <c r="G6" s="196"/>
      <c r="H6" s="196"/>
      <c r="I6" s="196"/>
      <c r="J6" s="196"/>
      <c r="K6" s="196"/>
      <c r="L6" s="197"/>
    </row>
    <row r="7" spans="1:12" ht="54" customHeight="1" thickBot="1" x14ac:dyDescent="0.35">
      <c r="B7" s="154" t="s">
        <v>97</v>
      </c>
      <c r="C7" s="155"/>
      <c r="D7" s="155"/>
      <c r="E7" s="155"/>
      <c r="F7" s="155"/>
      <c r="G7" s="196"/>
      <c r="H7" s="196"/>
      <c r="I7" s="196"/>
      <c r="J7" s="196"/>
      <c r="K7" s="196"/>
      <c r="L7" s="197"/>
    </row>
    <row r="8" spans="1:12" ht="11.25" customHeight="1" thickBot="1" x14ac:dyDescent="0.35">
      <c r="A8" s="66" t="s">
        <v>0</v>
      </c>
      <c r="B8" s="56"/>
      <c r="C8" s="56"/>
      <c r="D8" s="56"/>
      <c r="E8" s="56"/>
      <c r="F8" s="56"/>
    </row>
    <row r="9" spans="1:12" ht="30" customHeight="1" thickBot="1" x14ac:dyDescent="0.35">
      <c r="B9" s="191" t="s">
        <v>111</v>
      </c>
      <c r="C9" s="192"/>
      <c r="D9" s="193"/>
      <c r="E9" s="193"/>
      <c r="F9" s="193"/>
      <c r="G9" s="194"/>
      <c r="H9" s="194"/>
      <c r="I9" s="194"/>
      <c r="J9" s="194"/>
      <c r="K9" s="194"/>
      <c r="L9" s="195"/>
    </row>
    <row r="10" spans="1:12" ht="40.950000000000003" customHeight="1" x14ac:dyDescent="0.3">
      <c r="B10" s="85" t="s">
        <v>99</v>
      </c>
      <c r="C10" s="86" t="s">
        <v>112</v>
      </c>
      <c r="D10" s="91">
        <v>9</v>
      </c>
      <c r="E10" s="91">
        <v>8</v>
      </c>
      <c r="F10" s="91">
        <v>7</v>
      </c>
      <c r="G10" s="91">
        <v>6</v>
      </c>
      <c r="H10" s="91">
        <v>5</v>
      </c>
      <c r="I10" s="91">
        <v>4</v>
      </c>
      <c r="J10" s="91">
        <v>3</v>
      </c>
      <c r="K10" s="91">
        <v>2</v>
      </c>
      <c r="L10" s="97">
        <v>1</v>
      </c>
    </row>
    <row r="11" spans="1:12" ht="27" customHeight="1" x14ac:dyDescent="0.3">
      <c r="B11" s="58" t="s">
        <v>71</v>
      </c>
      <c r="C11" s="59" t="s">
        <v>104</v>
      </c>
      <c r="D11" s="103"/>
      <c r="E11" s="103"/>
      <c r="F11" s="103"/>
      <c r="G11" s="103"/>
      <c r="H11" s="103"/>
      <c r="I11" s="103"/>
      <c r="J11" s="76">
        <v>1</v>
      </c>
      <c r="K11" s="76">
        <v>2</v>
      </c>
      <c r="L11" s="77">
        <v>3</v>
      </c>
    </row>
    <row r="12" spans="1:12" ht="27" customHeight="1" x14ac:dyDescent="0.3">
      <c r="B12" s="58" t="s">
        <v>73</v>
      </c>
      <c r="C12" s="59" t="s">
        <v>104</v>
      </c>
      <c r="D12" s="103"/>
      <c r="E12" s="103"/>
      <c r="F12" s="107"/>
      <c r="G12" s="103"/>
      <c r="H12" s="103"/>
      <c r="I12" s="76">
        <v>1</v>
      </c>
      <c r="J12" s="76">
        <v>2</v>
      </c>
      <c r="K12" s="76">
        <v>2</v>
      </c>
      <c r="L12" s="104"/>
    </row>
    <row r="13" spans="1:12" ht="27" customHeight="1" x14ac:dyDescent="0.3">
      <c r="B13" s="58" t="s">
        <v>75</v>
      </c>
      <c r="C13" s="59" t="s">
        <v>105</v>
      </c>
      <c r="D13" s="103"/>
      <c r="E13" s="103"/>
      <c r="F13" s="103"/>
      <c r="G13" s="87">
        <v>1</v>
      </c>
      <c r="H13" s="76">
        <v>2</v>
      </c>
      <c r="I13" s="76">
        <v>3</v>
      </c>
      <c r="J13" s="103"/>
      <c r="K13" s="103"/>
      <c r="L13" s="115"/>
    </row>
    <row r="14" spans="1:12" ht="27" customHeight="1" x14ac:dyDescent="0.3">
      <c r="B14" s="58" t="s">
        <v>77</v>
      </c>
      <c r="C14" s="59" t="s">
        <v>106</v>
      </c>
      <c r="D14" s="103"/>
      <c r="E14" s="103"/>
      <c r="F14" s="103"/>
      <c r="G14" s="103"/>
      <c r="H14" s="76">
        <v>1</v>
      </c>
      <c r="I14" s="76">
        <v>2</v>
      </c>
      <c r="J14" s="76">
        <v>3</v>
      </c>
      <c r="K14" s="103"/>
      <c r="L14" s="115"/>
    </row>
    <row r="15" spans="1:12" ht="27" customHeight="1" x14ac:dyDescent="0.3">
      <c r="B15" s="58" t="s">
        <v>79</v>
      </c>
      <c r="C15" s="59" t="s">
        <v>106</v>
      </c>
      <c r="D15" s="103"/>
      <c r="E15" s="107"/>
      <c r="F15" s="107"/>
      <c r="G15" s="88">
        <v>1</v>
      </c>
      <c r="H15" s="80">
        <v>2</v>
      </c>
      <c r="I15" s="80">
        <v>3</v>
      </c>
      <c r="J15" s="107"/>
      <c r="K15" s="107"/>
      <c r="L15" s="104"/>
    </row>
    <row r="16" spans="1:12" ht="27" customHeight="1" x14ac:dyDescent="0.3">
      <c r="B16" s="73" t="s">
        <v>81</v>
      </c>
      <c r="C16" s="59" t="s">
        <v>106</v>
      </c>
      <c r="D16" s="103"/>
      <c r="E16" s="103"/>
      <c r="F16" s="103"/>
      <c r="G16" s="87">
        <v>1</v>
      </c>
      <c r="H16" s="76">
        <v>2</v>
      </c>
      <c r="I16" s="76">
        <v>3</v>
      </c>
      <c r="J16" s="103"/>
      <c r="K16" s="103"/>
      <c r="L16" s="115"/>
    </row>
    <row r="17" spans="2:12" ht="32.4" customHeight="1" thickBot="1" x14ac:dyDescent="0.35">
      <c r="B17" s="73" t="s">
        <v>83</v>
      </c>
      <c r="C17" s="63" t="s">
        <v>107</v>
      </c>
      <c r="D17" s="103"/>
      <c r="E17" s="103"/>
      <c r="F17" s="87">
        <v>1</v>
      </c>
      <c r="G17" s="76">
        <v>2</v>
      </c>
      <c r="H17" s="76">
        <v>3</v>
      </c>
      <c r="I17" s="103"/>
      <c r="J17" s="103"/>
      <c r="K17" s="103"/>
      <c r="L17" s="115"/>
    </row>
    <row r="18" spans="2:12" ht="34.950000000000003" customHeight="1" thickBot="1" x14ac:dyDescent="0.35">
      <c r="B18" s="73" t="s">
        <v>85</v>
      </c>
      <c r="C18" s="90" t="s">
        <v>106</v>
      </c>
      <c r="D18" s="109"/>
      <c r="E18" s="108"/>
      <c r="F18" s="108"/>
      <c r="G18" s="109"/>
      <c r="H18" s="99">
        <v>1</v>
      </c>
      <c r="I18" s="99">
        <v>2</v>
      </c>
      <c r="J18" s="99">
        <v>3</v>
      </c>
      <c r="K18" s="109"/>
      <c r="L18" s="105"/>
    </row>
    <row r="19" spans="2:12" ht="32.25" customHeight="1" thickBot="1" x14ac:dyDescent="0.35">
      <c r="B19" s="154" t="s">
        <v>108</v>
      </c>
      <c r="C19" s="155"/>
      <c r="D19" s="155"/>
      <c r="E19" s="155"/>
      <c r="F19" s="155"/>
      <c r="G19" s="196"/>
      <c r="H19" s="196"/>
      <c r="I19" s="196"/>
      <c r="J19" s="196"/>
      <c r="K19" s="196"/>
      <c r="L19" s="197"/>
    </row>
    <row r="20" spans="2:12" ht="12.75" customHeight="1" thickBot="1" x14ac:dyDescent="0.35">
      <c r="B20" s="64"/>
      <c r="C20" s="65"/>
      <c r="D20" s="65"/>
      <c r="E20" s="65"/>
      <c r="F20" s="65"/>
    </row>
    <row r="21" spans="2:12" ht="40.200000000000003" customHeight="1" thickBot="1" x14ac:dyDescent="0.35">
      <c r="B21" s="157" t="s">
        <v>109</v>
      </c>
      <c r="C21" s="158"/>
      <c r="D21" s="159"/>
      <c r="E21" s="159"/>
      <c r="F21" s="159"/>
      <c r="G21" s="196"/>
      <c r="H21" s="196"/>
      <c r="I21" s="196"/>
      <c r="J21" s="196"/>
      <c r="K21" s="196"/>
      <c r="L21" s="197"/>
    </row>
    <row r="22" spans="2:12" x14ac:dyDescent="0.3">
      <c r="B22" s="66" t="s">
        <v>0</v>
      </c>
    </row>
    <row r="23" spans="2:12" ht="15" thickBot="1" x14ac:dyDescent="0.35"/>
    <row r="24" spans="2:12" ht="16.2" thickBot="1" x14ac:dyDescent="0.35">
      <c r="B24" s="94" t="s">
        <v>123</v>
      </c>
      <c r="C24" s="95"/>
      <c r="D24" s="95"/>
      <c r="E24" s="95"/>
      <c r="F24" s="95"/>
      <c r="G24" s="95"/>
      <c r="H24" s="95"/>
      <c r="I24" s="95"/>
      <c r="J24" s="95"/>
      <c r="K24" s="95"/>
      <c r="L24" s="96"/>
    </row>
    <row r="25" spans="2:12" ht="34.950000000000003" customHeight="1" x14ac:dyDescent="0.3">
      <c r="B25" s="179" t="s">
        <v>114</v>
      </c>
      <c r="C25" s="180"/>
      <c r="D25" s="180"/>
      <c r="E25" s="180"/>
      <c r="F25" s="180"/>
      <c r="G25" s="180"/>
      <c r="H25" s="180"/>
      <c r="I25" s="180"/>
      <c r="J25" s="180"/>
      <c r="K25" s="180"/>
      <c r="L25" s="181"/>
    </row>
    <row r="26" spans="2:12" ht="39" customHeight="1" x14ac:dyDescent="0.3">
      <c r="B26" s="182" t="s">
        <v>115</v>
      </c>
      <c r="C26" s="183"/>
      <c r="D26" s="183"/>
      <c r="E26" s="183"/>
      <c r="F26" s="183"/>
      <c r="G26" s="183"/>
      <c r="H26" s="183"/>
      <c r="I26" s="183"/>
      <c r="J26" s="183"/>
      <c r="K26" s="183"/>
      <c r="L26" s="184"/>
    </row>
    <row r="27" spans="2:12" ht="36" customHeight="1" x14ac:dyDescent="0.3">
      <c r="B27" s="182" t="s">
        <v>116</v>
      </c>
      <c r="C27" s="183"/>
      <c r="D27" s="183"/>
      <c r="E27" s="183"/>
      <c r="F27" s="183"/>
      <c r="G27" s="183"/>
      <c r="H27" s="183"/>
      <c r="I27" s="183"/>
      <c r="J27" s="183"/>
      <c r="K27" s="183"/>
      <c r="L27" s="184"/>
    </row>
    <row r="28" spans="2:12" ht="25.95" customHeight="1" thickBot="1" x14ac:dyDescent="0.35">
      <c r="B28" s="185" t="s">
        <v>117</v>
      </c>
      <c r="C28" s="186"/>
      <c r="D28" s="186"/>
      <c r="E28" s="186"/>
      <c r="F28" s="186"/>
      <c r="G28" s="186"/>
      <c r="H28" s="186"/>
      <c r="I28" s="186"/>
      <c r="J28" s="186"/>
      <c r="K28" s="186"/>
      <c r="L28" s="187"/>
    </row>
    <row r="29" spans="2:12" ht="39.6" customHeight="1" thickBot="1" x14ac:dyDescent="0.35">
      <c r="B29" s="188" t="s">
        <v>118</v>
      </c>
      <c r="C29" s="189"/>
      <c r="D29" s="189"/>
      <c r="E29" s="189"/>
      <c r="F29" s="189"/>
      <c r="G29" s="189"/>
      <c r="H29" s="189"/>
      <c r="I29" s="189"/>
      <c r="J29" s="189"/>
      <c r="K29" s="189"/>
      <c r="L29" s="190"/>
    </row>
  </sheetData>
  <mergeCells count="13">
    <mergeCell ref="B9:L9"/>
    <mergeCell ref="B2:L2"/>
    <mergeCell ref="B4:L4"/>
    <mergeCell ref="D5:L5"/>
    <mergeCell ref="D6:L6"/>
    <mergeCell ref="B7:L7"/>
    <mergeCell ref="B29:L29"/>
    <mergeCell ref="B19:L19"/>
    <mergeCell ref="B21:L21"/>
    <mergeCell ref="B25:L25"/>
    <mergeCell ref="B26:L26"/>
    <mergeCell ref="B27:L27"/>
    <mergeCell ref="B28:L28"/>
  </mergeCells>
  <pageMargins left="0.70866141732283472" right="0.70866141732283472" top="0.74803149606299213" bottom="0.74803149606299213" header="0.31496062992125984" footer="0.31496062992125984"/>
  <pageSetup paperSize="9" scale="72" orientation="portrait" r:id="rId1"/>
  <headerFooter>
    <oddFooter>&amp;LNEN Trainingen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3B1ED2A697D94182E03AE47F5B06A4" ma:contentTypeVersion="18" ma:contentTypeDescription="Een nieuw document maken." ma:contentTypeScope="" ma:versionID="a0c6c4430fc917bd60c2b5e82ff4f931">
  <xsd:schema xmlns:xsd="http://www.w3.org/2001/XMLSchema" xmlns:xs="http://www.w3.org/2001/XMLSchema" xmlns:p="http://schemas.microsoft.com/office/2006/metadata/properties" xmlns:ns2="22504479-d21f-4048-a07d-1bfcd6a4d900" xmlns:ns3="e8689efa-5b13-4ec6-a1eb-bd756259221e" targetNamespace="http://schemas.microsoft.com/office/2006/metadata/properties" ma:root="true" ma:fieldsID="e87b99b9c0449c102d4c3c00a95d80a4" ns2:_="" ns3:_="">
    <xsd:import namespace="22504479-d21f-4048-a07d-1bfcd6a4d900"/>
    <xsd:import namespace="e8689efa-5b13-4ec6-a1eb-bd756259221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504479-d21f-4048-a07d-1bfcd6a4d9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36e104b3-2829-4947-9007-71d959a3633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8689efa-5b13-4ec6-a1eb-bd756259221e"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07373522-8ed3-4bba-9c2b-b245cdd3f609}" ma:internalName="TaxCatchAll" ma:showField="CatchAllData" ma:web="e8689efa-5b13-4ec6-a1eb-bd756259221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8689efa-5b13-4ec6-a1eb-bd756259221e" xsi:nil="true"/>
    <lcf76f155ced4ddcb4097134ff3c332f xmlns="22504479-d21f-4048-a07d-1bfcd6a4d90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06240AD-ADAC-465F-B07C-B07C690DAD11}"/>
</file>

<file path=customXml/itemProps2.xml><?xml version="1.0" encoding="utf-8"?>
<ds:datastoreItem xmlns:ds="http://schemas.openxmlformats.org/officeDocument/2006/customXml" ds:itemID="{63E865F6-CF3D-4597-8814-8D1D9D8C4BCA}">
  <ds:schemaRefs>
    <ds:schemaRef ds:uri="http://schemas.microsoft.com/sharepoint/v3/contenttype/forms"/>
  </ds:schemaRefs>
</ds:datastoreItem>
</file>

<file path=customXml/itemProps3.xml><?xml version="1.0" encoding="utf-8"?>
<ds:datastoreItem xmlns:ds="http://schemas.openxmlformats.org/officeDocument/2006/customXml" ds:itemID="{0EBA2E1B-6272-40EA-AA8F-696CD85E829F}">
  <ds:schemaRefs>
    <ds:schemaRef ds:uri="http://schemas.microsoft.com/office/2006/metadata/properties"/>
    <ds:schemaRef ds:uri="http://schemas.microsoft.com/office/infopath/2007/PartnerControls"/>
    <ds:schemaRef ds:uri="2b76e3e8-073b-4f91-aea6-35a34da46c42"/>
    <ds:schemaRef ds:uri="c91189b0-394e-47a5-bab7-eed8174ae2f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13</vt:i4>
      </vt:variant>
      <vt:variant>
        <vt:lpstr>Benoemde bereiken</vt:lpstr>
      </vt:variant>
      <vt:variant>
        <vt:i4>6</vt:i4>
      </vt:variant>
    </vt:vector>
  </HeadingPairs>
  <TitlesOfParts>
    <vt:vector size="19" baseType="lpstr">
      <vt:lpstr>SCHEMA</vt:lpstr>
      <vt:lpstr>INH Onderz. &amp; Analyse TOOL AOV</vt:lpstr>
      <vt:lpstr>BASIS structuur</vt:lpstr>
      <vt:lpstr>Waardekompas Gebruiksfase BASIS</vt:lpstr>
      <vt:lpstr>INSTANDHOUDINGSNIVEAU BASIS</vt:lpstr>
      <vt:lpstr>INSTANDHOUDING BASIS AP Matrix</vt:lpstr>
      <vt:lpstr>Waardekompas Transitiefase PLUS</vt:lpstr>
      <vt:lpstr>INSTANDHOUDINGSNIVEAU PLUS</vt:lpstr>
      <vt:lpstr>INSTANDHOUDING PLUS AP Matrix</vt:lpstr>
      <vt:lpstr>Waardekompas Transitiefase MIN.</vt:lpstr>
      <vt:lpstr>INSTANDHOUDINGSNIVEAU MINIMUM</vt:lpstr>
      <vt:lpstr>INSTANDHOUDING MINIMUM Matrix</vt:lpstr>
      <vt:lpstr>Formule</vt:lpstr>
      <vt:lpstr>'INSTANDHOUDING BASIS AP Matrix'!Afdrukbereik</vt:lpstr>
      <vt:lpstr>'INSTANDHOUDING MINIMUM Matrix'!Afdrukbereik</vt:lpstr>
      <vt:lpstr>'INSTANDHOUDING PLUS AP Matrix'!Afdrukbereik</vt:lpstr>
      <vt:lpstr>'INSTANDHOUDINGSNIVEAU BASIS'!Afdrukbereik</vt:lpstr>
      <vt:lpstr>'INSTANDHOUDINGSNIVEAU MINIMUM'!Afdrukbereik</vt:lpstr>
      <vt:lpstr>'INSTANDHOUDINGSNIVEAU PLUS'!Afdrukbereik</vt:lpstr>
    </vt:vector>
  </TitlesOfParts>
  <Manager/>
  <Company>ARCADIS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Sander de Jong</dc:creator>
  <cp:keywords/>
  <dc:description/>
  <cp:lastModifiedBy>Johan Smit | Helix Advies</cp:lastModifiedBy>
  <cp:revision/>
  <dcterms:created xsi:type="dcterms:W3CDTF">2013-10-25T15:11:18Z</dcterms:created>
  <dcterms:modified xsi:type="dcterms:W3CDTF">2024-03-19T07:35:24Z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FilenetID">
    <vt:lpwstr> </vt:lpwstr>
  </property>
  <property fmtid="{D5CDD505-2E9C-101B-9397-08002B2CF9AE}" pid="3" name="CdpVersienummer">
    <vt:lpwstr> !</vt:lpwstr>
  </property>
  <property fmtid="{D5CDD505-2E9C-101B-9397-08002B2CF9AE}" pid="4" name="CdpVersienummerklant">
    <vt:lpwstr> </vt:lpwstr>
  </property>
  <property fmtid="{D5CDD505-2E9C-101B-9397-08002B2CF9AE}" pid="5" name="ContentTypeId">
    <vt:lpwstr>0x010100403B1ED2A697D94182E03AE47F5B06A4</vt:lpwstr>
  </property>
  <property fmtid="{D5CDD505-2E9C-101B-9397-08002B2CF9AE}" pid="6" name="MediaServiceImageTags">
    <vt:lpwstr/>
  </property>
</Properties>
</file>